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belle1" sheetId="1" r:id="rId1"/>
  </sheets>
  <definedNames>
    <definedName name="_xlnm.Print_Area" localSheetId="0">'Tabelle1'!$A$1:$I$79</definedName>
    <definedName name="Excel_BuiltIn_Print_Area_1">'Tabelle1'!$A$1:$H$65</definedName>
  </definedNames>
  <calcPr fullCalcOnLoad="1"/>
</workbook>
</file>

<file path=xl/sharedStrings.xml><?xml version="1.0" encoding="utf-8"?>
<sst xmlns="http://schemas.openxmlformats.org/spreadsheetml/2006/main" count="220" uniqueCount="89">
  <si>
    <t xml:space="preserve">      Rainbow Park</t>
  </si>
  <si>
    <t>Name</t>
  </si>
  <si>
    <t>Verein</t>
  </si>
  <si>
    <t>Gruppe</t>
  </si>
  <si>
    <t>1. Durch-</t>
  </si>
  <si>
    <t>2. Durch-</t>
  </si>
  <si>
    <t>3. Durch-</t>
  </si>
  <si>
    <t>gang</t>
  </si>
  <si>
    <t>Gesamt-</t>
  </si>
  <si>
    <t>ergebnis</t>
  </si>
  <si>
    <t>Einzelmeisterschaft 2012</t>
  </si>
  <si>
    <t>Dietrich, Horst</t>
  </si>
  <si>
    <t>Kärgel, Klaus</t>
  </si>
  <si>
    <t>Kröchert, Klaus</t>
  </si>
  <si>
    <t>Grümer, Lothar</t>
  </si>
  <si>
    <t>Bartel, Eberhard</t>
  </si>
  <si>
    <t>Gewert, Josef</t>
  </si>
  <si>
    <t>Ströder, Gisela</t>
  </si>
  <si>
    <t>Kuckelsberg, Friedhelm</t>
  </si>
  <si>
    <t>Wirths, Rainer</t>
  </si>
  <si>
    <t>Fleischer, Uwe</t>
  </si>
  <si>
    <t>Ströder, Peter</t>
  </si>
  <si>
    <t>Gewert, Michael</t>
  </si>
  <si>
    <t>Korten, Uwe</t>
  </si>
  <si>
    <t>Morat, Hans</t>
  </si>
  <si>
    <t>Sagorski, Dirk</t>
  </si>
  <si>
    <t>Wardenbach, Wolfgang</t>
  </si>
  <si>
    <t>Gerling, Jürgen</t>
  </si>
  <si>
    <t>Dowald, Sven</t>
  </si>
  <si>
    <t>Dowald, Dirk</t>
  </si>
  <si>
    <t>Kels, Albert jr.</t>
  </si>
  <si>
    <t>Kirschberger, Dirk</t>
  </si>
  <si>
    <t>Weide, Karsten</t>
  </si>
  <si>
    <t>Halfmann, Heinz</t>
  </si>
  <si>
    <t>Breuer, Udo</t>
  </si>
  <si>
    <t>Schröder, Dirk</t>
  </si>
  <si>
    <t>Jatzkowski, Andreas</t>
  </si>
  <si>
    <t>Dunkel, Michael</t>
  </si>
  <si>
    <t>Birker, Thomas</t>
  </si>
  <si>
    <t>Schmidt, Burghard</t>
  </si>
  <si>
    <t>Peglow-Schmidt, Tatjana</t>
  </si>
  <si>
    <t>Burkhardt, Rolf</t>
  </si>
  <si>
    <t>Lehmann, Rainer</t>
  </si>
  <si>
    <t>Dinslage, Christoph</t>
  </si>
  <si>
    <t>Freytag, Manuela</t>
  </si>
  <si>
    <t>Heinrichs, Udo</t>
  </si>
  <si>
    <t>Koralewski, Dieter</t>
  </si>
  <si>
    <t>Hartmann, Frank</t>
  </si>
  <si>
    <t>Olbricht, Burkhard</t>
  </si>
  <si>
    <t>Weide, Susanne</t>
  </si>
  <si>
    <t>Hahn, Ingo</t>
  </si>
  <si>
    <t>Dreger, Hans-Gerd</t>
  </si>
  <si>
    <t>Fink, Manfred</t>
  </si>
  <si>
    <t>Hartwich, Klaus</t>
  </si>
  <si>
    <t>Kaspers, Peter</t>
  </si>
  <si>
    <t>Mentel, Franz</t>
  </si>
  <si>
    <t>Stamm, Alfred</t>
  </si>
  <si>
    <t>Stern, Andreas</t>
  </si>
  <si>
    <t>Schlau, Martina</t>
  </si>
  <si>
    <t>Wiese, Bettina</t>
  </si>
  <si>
    <t>Kessler, Klaus</t>
  </si>
  <si>
    <t>Bolz, Thorsten</t>
  </si>
  <si>
    <t>Thiesse, Manuel</t>
  </si>
  <si>
    <t>Nugelisch, Stefan</t>
  </si>
  <si>
    <t>Thiesse, Michael</t>
  </si>
  <si>
    <t>Schmeuser, Detlef</t>
  </si>
  <si>
    <t>Herbertz, Ralph</t>
  </si>
  <si>
    <t>Freytag, Detlef</t>
  </si>
  <si>
    <t>Grümer, Holger</t>
  </si>
  <si>
    <t>Schuh, Tobias</t>
  </si>
  <si>
    <t>Krumm, Rosi</t>
  </si>
  <si>
    <t>Richartz, Helmut</t>
  </si>
  <si>
    <t>TV Friesen</t>
  </si>
  <si>
    <t xml:space="preserve">Stadtsparkasse </t>
  </si>
  <si>
    <t>Vorwerk &amp; Co.</t>
  </si>
  <si>
    <t>Arbeitsamt</t>
  </si>
  <si>
    <t>Rainbow</t>
  </si>
  <si>
    <t>Stadtverwaltung</t>
  </si>
  <si>
    <t>Grünsiegel</t>
  </si>
  <si>
    <t>Stadtsparkasse</t>
  </si>
  <si>
    <t>S</t>
  </si>
  <si>
    <t>H</t>
  </si>
  <si>
    <t>D</t>
  </si>
  <si>
    <t>Steinert, Ulrich</t>
  </si>
  <si>
    <t>Nötzel, Günter</t>
  </si>
  <si>
    <t>Platz</t>
  </si>
  <si>
    <t>Damen</t>
  </si>
  <si>
    <t>Senioren</t>
  </si>
  <si>
    <t>Herren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</si>
</sst>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"/>
    <numFmt numFmtId="165" formatCode="d\-mmm\-yy"/>
    <numFmt numFmtId="166" formatCode="h:mm"/>
    <numFmt numFmtId="167" formatCode="dd\-mmm\-yy"/>
    <numFmt numFmtId="168" formatCode="[$-407]dddd\,\ d\.\ mmmm\ yyyy"/>
    <numFmt numFmtId="169" formatCode="dd/mm/yy;@"/>
  </numFmts>
  <fonts count="8">
    <font>
      <sz val="12"/>
      <name val="Arial"/>
      <family val="2"/>
    </font>
    <font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6"/>
      <color indexed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4" fillId="0" borderId="1" xfId="0" applyNumberFormat="1" applyFont="1" applyBorder="1" applyAlignment="1">
      <alignment/>
    </xf>
    <xf numFmtId="0" fontId="1" fillId="0" borderId="2" xfId="0" applyNumberFormat="1" applyFont="1" applyBorder="1" applyAlignment="1">
      <alignment/>
    </xf>
    <xf numFmtId="0" fontId="4" fillId="0" borderId="2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/>
    </xf>
    <xf numFmtId="0" fontId="1" fillId="0" borderId="4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0" fontId="1" fillId="0" borderId="5" xfId="0" applyNumberFormat="1" applyFont="1" applyBorder="1" applyAlignment="1">
      <alignment/>
    </xf>
    <xf numFmtId="0" fontId="1" fillId="0" borderId="6" xfId="0" applyNumberFormat="1" applyFont="1" applyBorder="1" applyAlignment="1">
      <alignment/>
    </xf>
    <xf numFmtId="0" fontId="1" fillId="0" borderId="7" xfId="0" applyNumberFormat="1" applyFont="1" applyBorder="1" applyAlignment="1">
      <alignment/>
    </xf>
    <xf numFmtId="0" fontId="4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/>
    </xf>
    <xf numFmtId="1" fontId="5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/>
    </xf>
    <xf numFmtId="164" fontId="5" fillId="0" borderId="2" xfId="0" applyNumberFormat="1" applyFont="1" applyBorder="1" applyAlignment="1">
      <alignment/>
    </xf>
    <xf numFmtId="164" fontId="5" fillId="0" borderId="2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169" fontId="4" fillId="0" borderId="15" xfId="0" applyNumberFormat="1" applyFont="1" applyBorder="1" applyAlignment="1">
      <alignment horizontal="center"/>
    </xf>
    <xf numFmtId="165" fontId="4" fillId="0" borderId="16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/>
    </xf>
    <xf numFmtId="0" fontId="1" fillId="0" borderId="3" xfId="0" applyNumberFormat="1" applyFont="1" applyBorder="1" applyAlignment="1">
      <alignment/>
    </xf>
    <xf numFmtId="0" fontId="6" fillId="0" borderId="17" xfId="0" applyNumberFormat="1" applyFont="1" applyBorder="1" applyAlignment="1">
      <alignment/>
    </xf>
    <xf numFmtId="0" fontId="1" fillId="0" borderId="17" xfId="0" applyNumberFormat="1" applyFont="1" applyBorder="1" applyAlignment="1">
      <alignment/>
    </xf>
    <xf numFmtId="169" fontId="4" fillId="0" borderId="17" xfId="0" applyNumberFormat="1" applyFont="1" applyBorder="1" applyAlignment="1">
      <alignment horizontal="center"/>
    </xf>
    <xf numFmtId="165" fontId="4" fillId="0" borderId="18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7" fillId="0" borderId="9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="75" zoomScaleNormal="75" workbookViewId="0" topLeftCell="A1">
      <selection activeCell="M45" sqref="M45"/>
    </sheetView>
  </sheetViews>
  <sheetFormatPr defaultColWidth="11.5546875" defaultRowHeight="15"/>
  <cols>
    <col min="1" max="1" width="9.77734375" style="1" customWidth="1"/>
    <col min="2" max="2" width="5.77734375" style="1" customWidth="1"/>
    <col min="3" max="3" width="33.77734375" style="1" customWidth="1"/>
    <col min="4" max="4" width="24.77734375" style="1" customWidth="1"/>
    <col min="5" max="5" width="9.77734375" style="1" customWidth="1"/>
    <col min="6" max="6" width="11.77734375" style="1" customWidth="1"/>
    <col min="7" max="7" width="10.77734375" style="1" customWidth="1"/>
    <col min="8" max="9" width="11.77734375" style="1" customWidth="1"/>
    <col min="10" max="16384" width="9.77734375" style="1" customWidth="1"/>
  </cols>
  <sheetData>
    <row r="1" spans="1:9" ht="23.25">
      <c r="A1" s="2"/>
      <c r="B1" s="9" t="s">
        <v>10</v>
      </c>
      <c r="C1" s="11"/>
      <c r="D1" s="12" t="s">
        <v>0</v>
      </c>
      <c r="E1" s="12"/>
      <c r="F1" s="10"/>
      <c r="G1" s="10"/>
      <c r="H1" s="10"/>
      <c r="I1" s="13"/>
    </row>
    <row r="2" spans="1:9" ht="12.75">
      <c r="A2" s="2"/>
      <c r="B2" s="14"/>
      <c r="I2" s="15"/>
    </row>
    <row r="3" spans="1:9" ht="12.75">
      <c r="A3" s="2"/>
      <c r="B3" s="14"/>
      <c r="I3" s="15"/>
    </row>
    <row r="4" spans="1:9" ht="15.75">
      <c r="A4" s="2"/>
      <c r="B4" s="25" t="s">
        <v>85</v>
      </c>
      <c r="C4" s="3" t="s">
        <v>1</v>
      </c>
      <c r="D4" s="3" t="s">
        <v>2</v>
      </c>
      <c r="E4" s="3" t="s">
        <v>3</v>
      </c>
      <c r="F4" s="23" t="s">
        <v>4</v>
      </c>
      <c r="G4" s="23" t="s">
        <v>5</v>
      </c>
      <c r="H4" s="23" t="s">
        <v>6</v>
      </c>
      <c r="I4" s="24" t="s">
        <v>8</v>
      </c>
    </row>
    <row r="5" spans="1:9" ht="15.75">
      <c r="A5" s="2"/>
      <c r="B5" s="14"/>
      <c r="C5" s="4"/>
      <c r="D5" s="4"/>
      <c r="E5" s="4"/>
      <c r="F5" s="5" t="s">
        <v>7</v>
      </c>
      <c r="G5" s="5" t="s">
        <v>7</v>
      </c>
      <c r="H5" s="5" t="s">
        <v>7</v>
      </c>
      <c r="I5" s="16" t="s">
        <v>9</v>
      </c>
    </row>
    <row r="6" spans="1:9" ht="16.5" thickBot="1">
      <c r="A6" s="2"/>
      <c r="B6" s="31"/>
      <c r="C6" s="32"/>
      <c r="D6" s="32"/>
      <c r="E6" s="32"/>
      <c r="F6" s="33">
        <v>40979</v>
      </c>
      <c r="G6" s="33">
        <v>40986</v>
      </c>
      <c r="H6" s="33">
        <v>41000</v>
      </c>
      <c r="I6" s="34"/>
    </row>
    <row r="7" spans="1:9" ht="30" customHeight="1">
      <c r="A7" s="2"/>
      <c r="B7" s="36"/>
      <c r="C7" s="37" t="s">
        <v>86</v>
      </c>
      <c r="D7" s="38"/>
      <c r="E7" s="38"/>
      <c r="F7" s="39"/>
      <c r="G7" s="39"/>
      <c r="H7" s="39"/>
      <c r="I7" s="40"/>
    </row>
    <row r="8" spans="1:9" ht="30" customHeight="1">
      <c r="A8" s="2"/>
      <c r="B8" s="42">
        <v>1</v>
      </c>
      <c r="C8" s="43" t="s">
        <v>70</v>
      </c>
      <c r="D8" s="43" t="s">
        <v>75</v>
      </c>
      <c r="E8" s="44" t="s">
        <v>82</v>
      </c>
      <c r="F8" s="45">
        <v>696</v>
      </c>
      <c r="G8" s="45">
        <v>716</v>
      </c>
      <c r="H8" s="45">
        <v>725</v>
      </c>
      <c r="I8" s="46">
        <f>SUM(F8:H8)-MIN(F8:H8)</f>
        <v>1441</v>
      </c>
    </row>
    <row r="9" spans="1:9" ht="30" customHeight="1">
      <c r="A9" s="2"/>
      <c r="B9" s="42">
        <f>+B8+1</f>
        <v>2</v>
      </c>
      <c r="C9" s="47" t="s">
        <v>40</v>
      </c>
      <c r="D9" s="47" t="s">
        <v>74</v>
      </c>
      <c r="E9" s="48" t="s">
        <v>82</v>
      </c>
      <c r="F9" s="45">
        <v>618</v>
      </c>
      <c r="G9" s="45">
        <v>636</v>
      </c>
      <c r="H9" s="45">
        <v>632</v>
      </c>
      <c r="I9" s="46">
        <f>SUM(F9:H9)-MIN(F9:H9)</f>
        <v>1268</v>
      </c>
    </row>
    <row r="10" spans="1:9" ht="30" customHeight="1">
      <c r="A10" s="2"/>
      <c r="B10" s="42">
        <f>+B9+1</f>
        <v>3</v>
      </c>
      <c r="C10" s="47" t="s">
        <v>44</v>
      </c>
      <c r="D10" s="47" t="s">
        <v>74</v>
      </c>
      <c r="E10" s="45" t="s">
        <v>82</v>
      </c>
      <c r="F10" s="45">
        <v>578</v>
      </c>
      <c r="G10" s="45">
        <v>620</v>
      </c>
      <c r="H10" s="45">
        <v>624</v>
      </c>
      <c r="I10" s="46">
        <f>SUM(F10:H10)-MIN(F10:H10)</f>
        <v>1244</v>
      </c>
    </row>
    <row r="11" spans="1:9" ht="30" customHeight="1">
      <c r="A11" s="2"/>
      <c r="B11" s="17">
        <f>+B10+1</f>
        <v>4</v>
      </c>
      <c r="C11" s="6" t="s">
        <v>58</v>
      </c>
      <c r="D11" s="6" t="s">
        <v>72</v>
      </c>
      <c r="E11" s="7" t="s">
        <v>82</v>
      </c>
      <c r="F11" s="8">
        <v>543</v>
      </c>
      <c r="G11" s="8">
        <v>598</v>
      </c>
      <c r="H11" s="8">
        <v>593</v>
      </c>
      <c r="I11" s="18">
        <f>SUM(F11:H11)-MIN(F11:H11)</f>
        <v>1191</v>
      </c>
    </row>
    <row r="12" spans="1:9" ht="30" customHeight="1">
      <c r="A12" s="2"/>
      <c r="B12" s="17">
        <f>+B11+1</f>
        <v>5</v>
      </c>
      <c r="C12" s="6" t="s">
        <v>49</v>
      </c>
      <c r="D12" s="6" t="s">
        <v>73</v>
      </c>
      <c r="E12" s="7" t="s">
        <v>82</v>
      </c>
      <c r="F12" s="8">
        <v>0</v>
      </c>
      <c r="G12" s="8">
        <v>515</v>
      </c>
      <c r="H12" s="8">
        <v>539</v>
      </c>
      <c r="I12" s="18">
        <f>SUM(F12:H12)-MIN(F12:H12)</f>
        <v>1054</v>
      </c>
    </row>
    <row r="13" spans="1:9" ht="30" customHeight="1" thickBot="1">
      <c r="A13" s="2"/>
      <c r="B13" s="19">
        <f>+B12+1</f>
        <v>6</v>
      </c>
      <c r="C13" s="20" t="s">
        <v>59</v>
      </c>
      <c r="D13" s="20" t="s">
        <v>72</v>
      </c>
      <c r="E13" s="28" t="s">
        <v>82</v>
      </c>
      <c r="F13" s="21">
        <v>490</v>
      </c>
      <c r="G13" s="21">
        <v>0</v>
      </c>
      <c r="H13" s="21">
        <v>481</v>
      </c>
      <c r="I13" s="22">
        <f>SUM(F13:H13)-MIN(F13:H13)</f>
        <v>971</v>
      </c>
    </row>
    <row r="14" spans="1:9" ht="30" customHeight="1">
      <c r="A14" s="2"/>
      <c r="B14" s="36"/>
      <c r="C14" s="37" t="s">
        <v>87</v>
      </c>
      <c r="D14" s="38"/>
      <c r="E14" s="38"/>
      <c r="F14" s="39"/>
      <c r="G14" s="39"/>
      <c r="H14" s="39"/>
      <c r="I14" s="40"/>
    </row>
    <row r="15" spans="1:9" ht="30" customHeight="1">
      <c r="A15" s="2"/>
      <c r="B15" s="42">
        <v>1</v>
      </c>
      <c r="C15" s="47" t="s">
        <v>16</v>
      </c>
      <c r="D15" s="47" t="s">
        <v>74</v>
      </c>
      <c r="E15" s="48" t="s">
        <v>80</v>
      </c>
      <c r="F15" s="45">
        <v>476</v>
      </c>
      <c r="G15" s="45">
        <v>471</v>
      </c>
      <c r="H15" s="45">
        <v>458</v>
      </c>
      <c r="I15" s="46">
        <f>SUM(F15:H15)-MIN(F15:H15)</f>
        <v>947</v>
      </c>
    </row>
    <row r="16" spans="1:9" ht="30" customHeight="1">
      <c r="A16" s="2"/>
      <c r="B16" s="42">
        <f aca="true" t="shared" si="0" ref="B16:B23">+B15+1</f>
        <v>2</v>
      </c>
      <c r="C16" s="47" t="s">
        <v>12</v>
      </c>
      <c r="D16" s="47" t="s">
        <v>72</v>
      </c>
      <c r="E16" s="48" t="s">
        <v>80</v>
      </c>
      <c r="F16" s="45">
        <v>0</v>
      </c>
      <c r="G16" s="45">
        <v>467</v>
      </c>
      <c r="H16" s="45">
        <v>476</v>
      </c>
      <c r="I16" s="46">
        <f>SUM(F16:H16)-MIN(F16:H16)</f>
        <v>943</v>
      </c>
    </row>
    <row r="17" spans="1:9" ht="30" customHeight="1">
      <c r="A17" s="2"/>
      <c r="B17" s="42">
        <f t="shared" si="0"/>
        <v>3</v>
      </c>
      <c r="C17" s="47" t="s">
        <v>18</v>
      </c>
      <c r="D17" s="47" t="s">
        <v>75</v>
      </c>
      <c r="E17" s="48" t="s">
        <v>80</v>
      </c>
      <c r="F17" s="45">
        <v>467</v>
      </c>
      <c r="G17" s="45">
        <v>459</v>
      </c>
      <c r="H17" s="45">
        <v>475</v>
      </c>
      <c r="I17" s="46">
        <f>SUM(F17:H17)-MIN(F17:H17)</f>
        <v>942</v>
      </c>
    </row>
    <row r="18" spans="1:9" ht="30" customHeight="1">
      <c r="A18" s="2"/>
      <c r="B18" s="17">
        <f t="shared" si="0"/>
        <v>4</v>
      </c>
      <c r="C18" s="6" t="s">
        <v>19</v>
      </c>
      <c r="D18" s="6" t="s">
        <v>75</v>
      </c>
      <c r="E18" s="7" t="s">
        <v>80</v>
      </c>
      <c r="F18" s="8">
        <v>448</v>
      </c>
      <c r="G18" s="8">
        <v>469</v>
      </c>
      <c r="H18" s="8">
        <v>401</v>
      </c>
      <c r="I18" s="18">
        <f>SUM(F18:H18)-MIN(F18:H18)</f>
        <v>917</v>
      </c>
    </row>
    <row r="19" spans="1:9" ht="30" customHeight="1">
      <c r="A19" s="2"/>
      <c r="B19" s="17">
        <f t="shared" si="0"/>
        <v>5</v>
      </c>
      <c r="C19" s="6" t="s">
        <v>17</v>
      </c>
      <c r="D19" s="6" t="s">
        <v>75</v>
      </c>
      <c r="E19" s="7" t="s">
        <v>80</v>
      </c>
      <c r="F19" s="8">
        <v>438</v>
      </c>
      <c r="G19" s="8">
        <v>442</v>
      </c>
      <c r="H19" s="8">
        <v>451</v>
      </c>
      <c r="I19" s="18">
        <f>SUM(F19:H19)-MIN(F19:H19)</f>
        <v>893</v>
      </c>
    </row>
    <row r="20" spans="1:9" ht="30" customHeight="1">
      <c r="A20" s="2"/>
      <c r="B20" s="17">
        <f t="shared" si="0"/>
        <v>6</v>
      </c>
      <c r="C20" s="6" t="s">
        <v>13</v>
      </c>
      <c r="D20" s="6" t="s">
        <v>72</v>
      </c>
      <c r="E20" s="7" t="s">
        <v>80</v>
      </c>
      <c r="F20" s="8">
        <v>434</v>
      </c>
      <c r="G20" s="8">
        <v>454</v>
      </c>
      <c r="H20" s="8">
        <v>420</v>
      </c>
      <c r="I20" s="18">
        <f>SUM(F20:H20)-MIN(F20:H20)</f>
        <v>888</v>
      </c>
    </row>
    <row r="21" spans="1:9" ht="30" customHeight="1">
      <c r="A21" s="2"/>
      <c r="B21" s="17">
        <f t="shared" si="0"/>
        <v>7</v>
      </c>
      <c r="C21" s="6" t="s">
        <v>14</v>
      </c>
      <c r="D21" s="6" t="s">
        <v>73</v>
      </c>
      <c r="E21" s="7" t="s">
        <v>80</v>
      </c>
      <c r="F21" s="8">
        <v>436</v>
      </c>
      <c r="G21" s="8">
        <v>409</v>
      </c>
      <c r="H21" s="8">
        <v>431</v>
      </c>
      <c r="I21" s="18">
        <f>SUM(F21:H21)-MIN(F21:H21)</f>
        <v>867</v>
      </c>
    </row>
    <row r="22" spans="1:9" ht="30" customHeight="1">
      <c r="A22" s="2"/>
      <c r="B22" s="17">
        <f t="shared" si="0"/>
        <v>8</v>
      </c>
      <c r="C22" s="6" t="s">
        <v>42</v>
      </c>
      <c r="D22" s="6" t="s">
        <v>74</v>
      </c>
      <c r="E22" s="7" t="s">
        <v>80</v>
      </c>
      <c r="F22" s="8">
        <v>419</v>
      </c>
      <c r="G22" s="8">
        <v>401</v>
      </c>
      <c r="H22" s="8">
        <v>0</v>
      </c>
      <c r="I22" s="18">
        <f>SUM(F22:H22)-MIN(F22:H22)</f>
        <v>820</v>
      </c>
    </row>
    <row r="23" spans="1:9" ht="30" customHeight="1">
      <c r="A23" s="2"/>
      <c r="B23" s="17">
        <f t="shared" si="0"/>
        <v>9</v>
      </c>
      <c r="C23" s="6" t="s">
        <v>11</v>
      </c>
      <c r="D23" s="6" t="s">
        <v>72</v>
      </c>
      <c r="E23" s="7" t="s">
        <v>80</v>
      </c>
      <c r="F23" s="8">
        <v>411</v>
      </c>
      <c r="G23" s="8">
        <v>391</v>
      </c>
      <c r="H23" s="8">
        <v>399</v>
      </c>
      <c r="I23" s="18">
        <f>SUM(F23:H23)-MIN(F23:H23)</f>
        <v>810</v>
      </c>
    </row>
    <row r="24" spans="1:9" ht="30" customHeight="1" thickBot="1">
      <c r="A24" s="2"/>
      <c r="B24" s="19">
        <f>+B23+1</f>
        <v>10</v>
      </c>
      <c r="C24" s="20" t="s">
        <v>15</v>
      </c>
      <c r="D24" s="20" t="s">
        <v>73</v>
      </c>
      <c r="E24" s="28" t="s">
        <v>80</v>
      </c>
      <c r="F24" s="21">
        <v>381</v>
      </c>
      <c r="G24" s="21">
        <v>362</v>
      </c>
      <c r="H24" s="21">
        <v>372</v>
      </c>
      <c r="I24" s="22">
        <f>SUM(F24:H24)-MIN(F24:H24)</f>
        <v>753</v>
      </c>
    </row>
    <row r="25" spans="1:9" ht="30" customHeight="1">
      <c r="A25" s="2"/>
      <c r="B25" s="41"/>
      <c r="C25" s="35" t="s">
        <v>88</v>
      </c>
      <c r="D25" s="26"/>
      <c r="E25" s="27"/>
      <c r="F25" s="29"/>
      <c r="G25" s="29"/>
      <c r="H25" s="29"/>
      <c r="I25" s="30"/>
    </row>
    <row r="26" spans="1:9" ht="30" customHeight="1">
      <c r="A26" s="2"/>
      <c r="B26" s="42">
        <v>1</v>
      </c>
      <c r="C26" s="47" t="s">
        <v>61</v>
      </c>
      <c r="D26" s="47" t="s">
        <v>78</v>
      </c>
      <c r="E26" s="48" t="s">
        <v>81</v>
      </c>
      <c r="F26" s="45">
        <v>771</v>
      </c>
      <c r="G26" s="45">
        <v>793</v>
      </c>
      <c r="H26" s="45">
        <v>792</v>
      </c>
      <c r="I26" s="46">
        <f>SUM(F26:H26)-MIN(F26:H26)</f>
        <v>1585</v>
      </c>
    </row>
    <row r="27" spans="1:9" ht="30" customHeight="1">
      <c r="A27" s="2"/>
      <c r="B27" s="42">
        <f aca="true" t="shared" si="1" ref="B27:B34">+B26+1</f>
        <v>2</v>
      </c>
      <c r="C27" s="47" t="s">
        <v>52</v>
      </c>
      <c r="D27" s="47" t="s">
        <v>72</v>
      </c>
      <c r="E27" s="48" t="s">
        <v>81</v>
      </c>
      <c r="F27" s="45">
        <v>779</v>
      </c>
      <c r="G27" s="45">
        <v>798</v>
      </c>
      <c r="H27" s="45">
        <v>776</v>
      </c>
      <c r="I27" s="46">
        <f>SUM(F27:H27)-MIN(F27:H27)</f>
        <v>1577</v>
      </c>
    </row>
    <row r="28" spans="1:9" ht="30" customHeight="1">
      <c r="A28" s="2"/>
      <c r="B28" s="42">
        <f t="shared" si="1"/>
        <v>3</v>
      </c>
      <c r="C28" s="47" t="s">
        <v>63</v>
      </c>
      <c r="D28" s="47" t="s">
        <v>78</v>
      </c>
      <c r="E28" s="48" t="s">
        <v>81</v>
      </c>
      <c r="F28" s="45">
        <v>756</v>
      </c>
      <c r="G28" s="45">
        <v>792</v>
      </c>
      <c r="H28" s="45">
        <v>777</v>
      </c>
      <c r="I28" s="46">
        <f>SUM(F28:H28)-MIN(F28:H28)</f>
        <v>1569</v>
      </c>
    </row>
    <row r="29" spans="1:9" ht="30" customHeight="1">
      <c r="A29" s="2"/>
      <c r="B29" s="17">
        <f t="shared" si="1"/>
        <v>4</v>
      </c>
      <c r="C29" s="6" t="s">
        <v>62</v>
      </c>
      <c r="D29" s="6" t="s">
        <v>78</v>
      </c>
      <c r="E29" s="7" t="s">
        <v>81</v>
      </c>
      <c r="F29" s="8">
        <v>766</v>
      </c>
      <c r="G29" s="8">
        <v>755</v>
      </c>
      <c r="H29" s="8">
        <v>779</v>
      </c>
      <c r="I29" s="18">
        <f>SUM(F29:H29)-MIN(F29:H29)</f>
        <v>1545</v>
      </c>
    </row>
    <row r="30" spans="1:9" ht="30" customHeight="1">
      <c r="A30" s="2"/>
      <c r="B30" s="17">
        <f t="shared" si="1"/>
        <v>5</v>
      </c>
      <c r="C30" s="6" t="s">
        <v>27</v>
      </c>
      <c r="D30" s="6" t="s">
        <v>77</v>
      </c>
      <c r="E30" s="7" t="s">
        <v>81</v>
      </c>
      <c r="F30" s="8">
        <v>731</v>
      </c>
      <c r="G30" s="8">
        <v>779</v>
      </c>
      <c r="H30" s="8">
        <v>765</v>
      </c>
      <c r="I30" s="18">
        <f>SUM(F30:H30)-MIN(F30:H30)</f>
        <v>1544</v>
      </c>
    </row>
    <row r="31" spans="1:9" ht="30" customHeight="1">
      <c r="A31" s="2"/>
      <c r="B31" s="17">
        <f t="shared" si="1"/>
        <v>6</v>
      </c>
      <c r="C31" s="6" t="s">
        <v>57</v>
      </c>
      <c r="D31" s="6" t="s">
        <v>72</v>
      </c>
      <c r="E31" s="7" t="s">
        <v>81</v>
      </c>
      <c r="F31" s="8">
        <v>740</v>
      </c>
      <c r="G31" s="8">
        <v>780</v>
      </c>
      <c r="H31" s="8">
        <v>760</v>
      </c>
      <c r="I31" s="18">
        <f>SUM(F31:H31)-MIN(F31:H31)</f>
        <v>1540</v>
      </c>
    </row>
    <row r="32" spans="1:9" ht="30" customHeight="1">
      <c r="A32" s="2"/>
      <c r="B32" s="17">
        <f t="shared" si="1"/>
        <v>7</v>
      </c>
      <c r="C32" s="6" t="s">
        <v>50</v>
      </c>
      <c r="D32" s="6" t="s">
        <v>73</v>
      </c>
      <c r="E32" s="7" t="s">
        <v>81</v>
      </c>
      <c r="F32" s="8">
        <v>749</v>
      </c>
      <c r="G32" s="8">
        <v>764</v>
      </c>
      <c r="H32" s="8">
        <v>760</v>
      </c>
      <c r="I32" s="18">
        <f>SUM(F32:H32)-MIN(F32:H32)</f>
        <v>1524</v>
      </c>
    </row>
    <row r="33" spans="1:9" ht="30" customHeight="1">
      <c r="A33" s="2"/>
      <c r="B33" s="17">
        <f t="shared" si="1"/>
        <v>8</v>
      </c>
      <c r="C33" s="6" t="s">
        <v>21</v>
      </c>
      <c r="D33" s="6" t="s">
        <v>75</v>
      </c>
      <c r="E33" s="7" t="s">
        <v>81</v>
      </c>
      <c r="F33" s="8">
        <v>732</v>
      </c>
      <c r="G33" s="8">
        <v>752</v>
      </c>
      <c r="H33" s="8">
        <v>764</v>
      </c>
      <c r="I33" s="18">
        <f>SUM(F33:H33)-MIN(F33:H33)</f>
        <v>1516</v>
      </c>
    </row>
    <row r="34" spans="1:9" ht="30" customHeight="1">
      <c r="A34" s="2"/>
      <c r="B34" s="17">
        <f t="shared" si="1"/>
        <v>9</v>
      </c>
      <c r="C34" s="6" t="s">
        <v>30</v>
      </c>
      <c r="D34" s="6" t="s">
        <v>77</v>
      </c>
      <c r="E34" s="7" t="s">
        <v>81</v>
      </c>
      <c r="F34" s="8">
        <v>751</v>
      </c>
      <c r="G34" s="8">
        <v>722</v>
      </c>
      <c r="H34" s="8">
        <v>758</v>
      </c>
      <c r="I34" s="18">
        <f>SUM(F34:H34)-MIN(F34:H34)</f>
        <v>1509</v>
      </c>
    </row>
    <row r="35" spans="1:9" ht="30" customHeight="1">
      <c r="A35" s="2"/>
      <c r="B35" s="17">
        <f aca="true" t="shared" si="2" ref="B35:B43">+B34+1</f>
        <v>10</v>
      </c>
      <c r="C35" s="6" t="s">
        <v>64</v>
      </c>
      <c r="D35" s="6" t="s">
        <v>78</v>
      </c>
      <c r="E35" s="7" t="s">
        <v>81</v>
      </c>
      <c r="F35" s="8">
        <v>719</v>
      </c>
      <c r="G35" s="8">
        <v>720</v>
      </c>
      <c r="H35" s="8">
        <v>767</v>
      </c>
      <c r="I35" s="18">
        <f>SUM(F35:H35)-MIN(F35:H35)</f>
        <v>1487</v>
      </c>
    </row>
    <row r="36" spans="1:9" ht="30" customHeight="1">
      <c r="A36" s="2"/>
      <c r="B36" s="17">
        <f t="shared" si="2"/>
        <v>11</v>
      </c>
      <c r="C36" s="6" t="s">
        <v>68</v>
      </c>
      <c r="D36" s="6" t="s">
        <v>72</v>
      </c>
      <c r="E36" s="7" t="s">
        <v>81</v>
      </c>
      <c r="F36" s="8">
        <v>729</v>
      </c>
      <c r="G36" s="8">
        <v>749</v>
      </c>
      <c r="H36" s="8">
        <v>684</v>
      </c>
      <c r="I36" s="18">
        <f>SUM(F36:H36)-MIN(F36:H36)</f>
        <v>1478</v>
      </c>
    </row>
    <row r="37" spans="1:9" ht="30" customHeight="1">
      <c r="A37" s="2"/>
      <c r="B37" s="17">
        <f t="shared" si="2"/>
        <v>12</v>
      </c>
      <c r="C37" s="6" t="s">
        <v>84</v>
      </c>
      <c r="D37" s="6" t="s">
        <v>72</v>
      </c>
      <c r="E37" s="7" t="s">
        <v>81</v>
      </c>
      <c r="F37" s="8">
        <v>0</v>
      </c>
      <c r="G37" s="8">
        <v>728</v>
      </c>
      <c r="H37" s="8">
        <v>750</v>
      </c>
      <c r="I37" s="18">
        <f>SUM(F37:H37)-MIN(F37:H37)</f>
        <v>1478</v>
      </c>
    </row>
    <row r="38" spans="1:9" ht="30" customHeight="1">
      <c r="A38" s="2"/>
      <c r="B38" s="17">
        <f t="shared" si="2"/>
        <v>13</v>
      </c>
      <c r="C38" s="6" t="s">
        <v>22</v>
      </c>
      <c r="D38" s="6" t="s">
        <v>74</v>
      </c>
      <c r="E38" s="7" t="s">
        <v>81</v>
      </c>
      <c r="F38" s="8">
        <v>728</v>
      </c>
      <c r="G38" s="8">
        <v>745</v>
      </c>
      <c r="H38" s="8">
        <v>725</v>
      </c>
      <c r="I38" s="18">
        <f>SUM(F38:H38)-MIN(F38:H38)</f>
        <v>1473</v>
      </c>
    </row>
    <row r="39" spans="1:9" ht="30" customHeight="1">
      <c r="A39" s="2"/>
      <c r="B39" s="17">
        <f t="shared" si="2"/>
        <v>14</v>
      </c>
      <c r="C39" s="6" t="s">
        <v>32</v>
      </c>
      <c r="D39" s="6" t="s">
        <v>73</v>
      </c>
      <c r="E39" s="7" t="s">
        <v>81</v>
      </c>
      <c r="F39" s="8">
        <v>699</v>
      </c>
      <c r="G39" s="8">
        <v>674</v>
      </c>
      <c r="H39" s="8">
        <v>771</v>
      </c>
      <c r="I39" s="18">
        <f>SUM(F39:H39)-MIN(F39:H39)</f>
        <v>1470</v>
      </c>
    </row>
    <row r="40" spans="1:9" ht="30" customHeight="1">
      <c r="A40" s="2"/>
      <c r="B40" s="17">
        <f t="shared" si="2"/>
        <v>15</v>
      </c>
      <c r="C40" s="6" t="s">
        <v>31</v>
      </c>
      <c r="D40" s="6" t="s">
        <v>77</v>
      </c>
      <c r="E40" s="7" t="s">
        <v>81</v>
      </c>
      <c r="F40" s="8">
        <v>731</v>
      </c>
      <c r="G40" s="8">
        <v>722</v>
      </c>
      <c r="H40" s="8">
        <v>720</v>
      </c>
      <c r="I40" s="18">
        <f>SUM(F40:H40)-MIN(F40:H40)</f>
        <v>1453</v>
      </c>
    </row>
    <row r="41" spans="1:9" ht="30" customHeight="1">
      <c r="A41" s="2"/>
      <c r="B41" s="17">
        <f t="shared" si="2"/>
        <v>16</v>
      </c>
      <c r="C41" s="6" t="s">
        <v>55</v>
      </c>
      <c r="D41" s="6" t="s">
        <v>72</v>
      </c>
      <c r="E41" s="7" t="s">
        <v>81</v>
      </c>
      <c r="F41" s="8">
        <v>727</v>
      </c>
      <c r="G41" s="8">
        <v>726</v>
      </c>
      <c r="H41" s="8">
        <v>710</v>
      </c>
      <c r="I41" s="18">
        <f>SUM(F41:H41)-MIN(F41:H41)</f>
        <v>1453</v>
      </c>
    </row>
    <row r="42" spans="1:9" ht="30" customHeight="1">
      <c r="A42" s="2"/>
      <c r="B42" s="17">
        <f t="shared" si="2"/>
        <v>17</v>
      </c>
      <c r="C42" s="6" t="s">
        <v>48</v>
      </c>
      <c r="D42" s="6" t="s">
        <v>73</v>
      </c>
      <c r="E42" s="7" t="s">
        <v>81</v>
      </c>
      <c r="F42" s="8">
        <v>717</v>
      </c>
      <c r="G42" s="8">
        <v>712</v>
      </c>
      <c r="H42" s="8">
        <v>710</v>
      </c>
      <c r="I42" s="18">
        <f>SUM(F42:H42)-MIN(F42:H42)</f>
        <v>1429</v>
      </c>
    </row>
    <row r="43" spans="1:9" ht="30" customHeight="1">
      <c r="A43" s="2"/>
      <c r="B43" s="17">
        <f t="shared" si="2"/>
        <v>18</v>
      </c>
      <c r="C43" s="6" t="s">
        <v>26</v>
      </c>
      <c r="D43" s="6" t="s">
        <v>77</v>
      </c>
      <c r="E43" s="7" t="s">
        <v>81</v>
      </c>
      <c r="F43" s="8">
        <v>621</v>
      </c>
      <c r="G43" s="8">
        <v>716</v>
      </c>
      <c r="H43" s="8">
        <v>713</v>
      </c>
      <c r="I43" s="18">
        <f>SUM(F43:H43)-MIN(F43:H43)</f>
        <v>1429</v>
      </c>
    </row>
    <row r="44" spans="1:9" ht="30" customHeight="1">
      <c r="A44" s="2"/>
      <c r="B44" s="17">
        <f aca="true" t="shared" si="3" ref="B44:B79">+B43+1</f>
        <v>19</v>
      </c>
      <c r="C44" s="6" t="s">
        <v>29</v>
      </c>
      <c r="D44" s="6" t="s">
        <v>77</v>
      </c>
      <c r="E44" s="7" t="s">
        <v>81</v>
      </c>
      <c r="F44" s="8">
        <v>707</v>
      </c>
      <c r="G44" s="8">
        <v>720</v>
      </c>
      <c r="H44" s="8">
        <v>0</v>
      </c>
      <c r="I44" s="18">
        <f>SUM(F44:H44)-MIN(F44:H44)</f>
        <v>1427</v>
      </c>
    </row>
    <row r="45" spans="1:9" ht="30" customHeight="1">
      <c r="A45" s="2"/>
      <c r="B45" s="17">
        <f t="shared" si="3"/>
        <v>20</v>
      </c>
      <c r="C45" s="6" t="s">
        <v>46</v>
      </c>
      <c r="D45" s="6" t="s">
        <v>75</v>
      </c>
      <c r="E45" s="7" t="s">
        <v>81</v>
      </c>
      <c r="F45" s="8">
        <v>714</v>
      </c>
      <c r="G45" s="8">
        <v>709</v>
      </c>
      <c r="H45" s="8">
        <v>0</v>
      </c>
      <c r="I45" s="18">
        <f>SUM(F45:H45)-MIN(F45:H45)</f>
        <v>1423</v>
      </c>
    </row>
    <row r="46" spans="1:9" ht="30" customHeight="1">
      <c r="A46" s="2"/>
      <c r="B46" s="17">
        <f t="shared" si="3"/>
        <v>21</v>
      </c>
      <c r="C46" s="6" t="s">
        <v>71</v>
      </c>
      <c r="D46" s="6" t="s">
        <v>79</v>
      </c>
      <c r="E46" s="7" t="s">
        <v>81</v>
      </c>
      <c r="F46" s="8">
        <v>707</v>
      </c>
      <c r="G46" s="8">
        <v>702</v>
      </c>
      <c r="H46" s="8">
        <v>0</v>
      </c>
      <c r="I46" s="18">
        <f>SUM(F46:H46)-MIN(F46:H46)</f>
        <v>1409</v>
      </c>
    </row>
    <row r="47" spans="1:9" ht="30" customHeight="1" thickBot="1">
      <c r="A47" s="2"/>
      <c r="B47" s="19">
        <f t="shared" si="3"/>
        <v>22</v>
      </c>
      <c r="C47" s="20" t="s">
        <v>53</v>
      </c>
      <c r="D47" s="20" t="s">
        <v>72</v>
      </c>
      <c r="E47" s="28" t="s">
        <v>81</v>
      </c>
      <c r="F47" s="21">
        <v>721</v>
      </c>
      <c r="G47" s="21">
        <v>686</v>
      </c>
      <c r="H47" s="21">
        <v>661</v>
      </c>
      <c r="I47" s="22">
        <f>SUM(F47:H47)-MIN(F47:H47)</f>
        <v>1407</v>
      </c>
    </row>
    <row r="48" ht="30" customHeight="1" thickBot="1"/>
    <row r="49" spans="1:9" ht="23.25" customHeight="1">
      <c r="A49" s="2"/>
      <c r="B49" s="9" t="s">
        <v>10</v>
      </c>
      <c r="C49" s="11"/>
      <c r="D49" s="12" t="s">
        <v>0</v>
      </c>
      <c r="E49" s="12"/>
      <c r="F49" s="10"/>
      <c r="G49" s="10"/>
      <c r="H49" s="10"/>
      <c r="I49" s="13"/>
    </row>
    <row r="50" spans="1:9" ht="17.25" customHeight="1">
      <c r="A50" s="2"/>
      <c r="B50" s="14"/>
      <c r="I50" s="15"/>
    </row>
    <row r="51" spans="1:9" ht="17.25" customHeight="1">
      <c r="A51" s="2"/>
      <c r="B51" s="14"/>
      <c r="I51" s="15"/>
    </row>
    <row r="52" spans="1:9" ht="17.25" customHeight="1">
      <c r="A52" s="2"/>
      <c r="B52" s="25" t="s">
        <v>85</v>
      </c>
      <c r="C52" s="3" t="s">
        <v>1</v>
      </c>
      <c r="D52" s="3" t="s">
        <v>2</v>
      </c>
      <c r="E52" s="3" t="s">
        <v>3</v>
      </c>
      <c r="F52" s="23" t="s">
        <v>4</v>
      </c>
      <c r="G52" s="23" t="s">
        <v>5</v>
      </c>
      <c r="H52" s="23" t="s">
        <v>6</v>
      </c>
      <c r="I52" s="24" t="s">
        <v>8</v>
      </c>
    </row>
    <row r="53" spans="1:9" ht="17.25" customHeight="1">
      <c r="A53" s="2"/>
      <c r="B53" s="14"/>
      <c r="C53" s="4"/>
      <c r="D53" s="4"/>
      <c r="E53" s="4"/>
      <c r="F53" s="5" t="s">
        <v>7</v>
      </c>
      <c r="G53" s="5" t="s">
        <v>7</v>
      </c>
      <c r="H53" s="5" t="s">
        <v>7</v>
      </c>
      <c r="I53" s="16" t="s">
        <v>9</v>
      </c>
    </row>
    <row r="54" spans="1:9" ht="17.25" customHeight="1" thickBot="1">
      <c r="A54" s="2"/>
      <c r="B54" s="31"/>
      <c r="C54" s="32"/>
      <c r="D54" s="32"/>
      <c r="E54" s="32"/>
      <c r="F54" s="33">
        <v>40979</v>
      </c>
      <c r="G54" s="33">
        <v>40986</v>
      </c>
      <c r="H54" s="33">
        <v>41000</v>
      </c>
      <c r="I54" s="34"/>
    </row>
    <row r="55" spans="1:9" ht="30" customHeight="1">
      <c r="A55" s="2"/>
      <c r="B55" s="17">
        <f>+B47+1</f>
        <v>23</v>
      </c>
      <c r="C55" s="6" t="s">
        <v>35</v>
      </c>
      <c r="D55" s="6" t="s">
        <v>76</v>
      </c>
      <c r="E55" s="7" t="s">
        <v>81</v>
      </c>
      <c r="F55" s="8">
        <v>711</v>
      </c>
      <c r="G55" s="8">
        <v>693</v>
      </c>
      <c r="H55" s="8">
        <v>682</v>
      </c>
      <c r="I55" s="18">
        <f>SUM(F55:H55)-MIN(F55:H55)</f>
        <v>1404</v>
      </c>
    </row>
    <row r="56" spans="1:9" ht="30" customHeight="1">
      <c r="A56" s="2"/>
      <c r="B56" s="17">
        <f t="shared" si="3"/>
        <v>24</v>
      </c>
      <c r="C56" s="6" t="s">
        <v>38</v>
      </c>
      <c r="D56" s="6" t="s">
        <v>74</v>
      </c>
      <c r="E56" s="7" t="s">
        <v>81</v>
      </c>
      <c r="F56" s="8">
        <v>670</v>
      </c>
      <c r="G56" s="8">
        <v>690</v>
      </c>
      <c r="H56" s="8">
        <v>712</v>
      </c>
      <c r="I56" s="18">
        <f>SUM(F56:H56)-MIN(F56:H56)</f>
        <v>1402</v>
      </c>
    </row>
    <row r="57" spans="1:9" ht="30" customHeight="1">
      <c r="A57" s="2"/>
      <c r="B57" s="17">
        <f t="shared" si="3"/>
        <v>25</v>
      </c>
      <c r="C57" s="6" t="s">
        <v>54</v>
      </c>
      <c r="D57" s="6" t="s">
        <v>72</v>
      </c>
      <c r="E57" s="7" t="s">
        <v>81</v>
      </c>
      <c r="F57" s="8">
        <v>671</v>
      </c>
      <c r="G57" s="8">
        <v>0</v>
      </c>
      <c r="H57" s="8">
        <v>724</v>
      </c>
      <c r="I57" s="18">
        <f>SUM(F57:H57)-MIN(F57:H57)</f>
        <v>1395</v>
      </c>
    </row>
    <row r="58" spans="1:9" ht="30" customHeight="1">
      <c r="A58" s="2"/>
      <c r="B58" s="17">
        <f t="shared" si="3"/>
        <v>26</v>
      </c>
      <c r="C58" s="6" t="s">
        <v>65</v>
      </c>
      <c r="D58" s="6" t="s">
        <v>78</v>
      </c>
      <c r="E58" s="7" t="s">
        <v>81</v>
      </c>
      <c r="F58" s="8">
        <v>696</v>
      </c>
      <c r="G58" s="8">
        <v>679</v>
      </c>
      <c r="H58" s="8">
        <v>696</v>
      </c>
      <c r="I58" s="18">
        <f>SUM(F58:H58)-MIN(F58:H58)</f>
        <v>1392</v>
      </c>
    </row>
    <row r="59" spans="1:9" ht="30" customHeight="1">
      <c r="A59" s="2"/>
      <c r="B59" s="17">
        <f t="shared" si="3"/>
        <v>27</v>
      </c>
      <c r="C59" s="6" t="s">
        <v>39</v>
      </c>
      <c r="D59" s="6" t="s">
        <v>74</v>
      </c>
      <c r="E59" s="7" t="s">
        <v>81</v>
      </c>
      <c r="F59" s="8">
        <v>661</v>
      </c>
      <c r="G59" s="8">
        <v>711</v>
      </c>
      <c r="H59" s="8">
        <v>632</v>
      </c>
      <c r="I59" s="18">
        <f>SUM(F59:H59)-MIN(F59:H59)</f>
        <v>1372</v>
      </c>
    </row>
    <row r="60" spans="1:9" ht="30" customHeight="1">
      <c r="A60" s="2"/>
      <c r="B60" s="17">
        <f t="shared" si="3"/>
        <v>28</v>
      </c>
      <c r="C60" s="6" t="s">
        <v>45</v>
      </c>
      <c r="D60" s="6" t="s">
        <v>75</v>
      </c>
      <c r="E60" s="7" t="s">
        <v>81</v>
      </c>
      <c r="F60" s="8">
        <v>694</v>
      </c>
      <c r="G60" s="8">
        <v>675</v>
      </c>
      <c r="H60" s="8">
        <v>674</v>
      </c>
      <c r="I60" s="18">
        <f>SUM(F60:H60)-MIN(F60:H60)</f>
        <v>1369</v>
      </c>
    </row>
    <row r="61" spans="1:9" ht="30" customHeight="1">
      <c r="A61" s="2"/>
      <c r="B61" s="17">
        <f>+B60+1</f>
        <v>29</v>
      </c>
      <c r="C61" s="6" t="s">
        <v>34</v>
      </c>
      <c r="D61" s="6" t="s">
        <v>76</v>
      </c>
      <c r="E61" s="7" t="s">
        <v>81</v>
      </c>
      <c r="F61" s="8">
        <v>0</v>
      </c>
      <c r="G61" s="8">
        <v>679</v>
      </c>
      <c r="H61" s="8">
        <v>689</v>
      </c>
      <c r="I61" s="18">
        <f>SUM(F61:H61)-MIN(F61:H61)</f>
        <v>1368</v>
      </c>
    </row>
    <row r="62" spans="1:9" ht="30" customHeight="1">
      <c r="A62" s="2"/>
      <c r="B62" s="17">
        <f>+B61+1</f>
        <v>30</v>
      </c>
      <c r="C62" s="6" t="s">
        <v>23</v>
      </c>
      <c r="D62" s="6" t="s">
        <v>74</v>
      </c>
      <c r="E62" s="7" t="s">
        <v>81</v>
      </c>
      <c r="F62" s="8">
        <v>676</v>
      </c>
      <c r="G62" s="8">
        <v>684</v>
      </c>
      <c r="H62" s="8">
        <v>0</v>
      </c>
      <c r="I62" s="18">
        <f>SUM(F62:H62)-MIN(F62:H62)</f>
        <v>1360</v>
      </c>
    </row>
    <row r="63" spans="1:9" ht="30" customHeight="1">
      <c r="A63" s="2"/>
      <c r="B63" s="17">
        <f t="shared" si="3"/>
        <v>31</v>
      </c>
      <c r="C63" s="6" t="s">
        <v>60</v>
      </c>
      <c r="D63" s="6" t="s">
        <v>79</v>
      </c>
      <c r="E63" s="7" t="s">
        <v>81</v>
      </c>
      <c r="F63" s="8">
        <v>0</v>
      </c>
      <c r="G63" s="8">
        <v>693</v>
      </c>
      <c r="H63" s="8">
        <v>665</v>
      </c>
      <c r="I63" s="18">
        <f>SUM(F63:H63)-MIN(F63:H63)</f>
        <v>1358</v>
      </c>
    </row>
    <row r="64" spans="1:9" ht="30" customHeight="1">
      <c r="A64" s="2"/>
      <c r="B64" s="17">
        <f t="shared" si="3"/>
        <v>32</v>
      </c>
      <c r="C64" s="6" t="s">
        <v>69</v>
      </c>
      <c r="D64" s="6" t="s">
        <v>74</v>
      </c>
      <c r="E64" s="7" t="s">
        <v>81</v>
      </c>
      <c r="F64" s="8">
        <v>0</v>
      </c>
      <c r="G64" s="8">
        <v>668</v>
      </c>
      <c r="H64" s="8">
        <v>679</v>
      </c>
      <c r="I64" s="18">
        <f>SUM(F64:H64)-MIN(F64:H64)</f>
        <v>1347</v>
      </c>
    </row>
    <row r="65" spans="1:9" ht="30" customHeight="1">
      <c r="A65" s="2"/>
      <c r="B65" s="17">
        <f t="shared" si="3"/>
        <v>33</v>
      </c>
      <c r="C65" s="6" t="s">
        <v>41</v>
      </c>
      <c r="D65" s="6" t="s">
        <v>74</v>
      </c>
      <c r="E65" s="7" t="s">
        <v>81</v>
      </c>
      <c r="F65" s="8">
        <v>655</v>
      </c>
      <c r="G65" s="8">
        <v>656</v>
      </c>
      <c r="H65" s="8">
        <v>690</v>
      </c>
      <c r="I65" s="18">
        <f>SUM(F65:H65)-MIN(F65:H65)</f>
        <v>1346</v>
      </c>
    </row>
    <row r="66" spans="1:9" ht="30" customHeight="1">
      <c r="A66" s="2"/>
      <c r="B66" s="17">
        <f t="shared" si="3"/>
        <v>34</v>
      </c>
      <c r="C66" s="6" t="s">
        <v>36</v>
      </c>
      <c r="D66" s="6" t="s">
        <v>74</v>
      </c>
      <c r="E66" s="7" t="s">
        <v>81</v>
      </c>
      <c r="F66" s="8">
        <v>676</v>
      </c>
      <c r="G66" s="8">
        <v>626</v>
      </c>
      <c r="H66" s="8">
        <v>669</v>
      </c>
      <c r="I66" s="18">
        <f>SUM(F66:H66)-MIN(F66:H66)</f>
        <v>1345</v>
      </c>
    </row>
    <row r="67" spans="2:9" ht="30" customHeight="1">
      <c r="B67" s="17">
        <f t="shared" si="3"/>
        <v>35</v>
      </c>
      <c r="C67" s="6" t="s">
        <v>37</v>
      </c>
      <c r="D67" s="6" t="s">
        <v>74</v>
      </c>
      <c r="E67" s="7" t="s">
        <v>81</v>
      </c>
      <c r="F67" s="8">
        <v>668</v>
      </c>
      <c r="G67" s="8">
        <v>675</v>
      </c>
      <c r="H67" s="8">
        <v>669</v>
      </c>
      <c r="I67" s="18">
        <f>SUM(F67:H67)-MIN(F67:H67)</f>
        <v>1344</v>
      </c>
    </row>
    <row r="68" spans="2:9" ht="30" customHeight="1">
      <c r="B68" s="17">
        <f t="shared" si="3"/>
        <v>36</v>
      </c>
      <c r="C68" s="6" t="s">
        <v>25</v>
      </c>
      <c r="D68" s="6" t="s">
        <v>77</v>
      </c>
      <c r="E68" s="7" t="s">
        <v>81</v>
      </c>
      <c r="F68" s="8">
        <v>670</v>
      </c>
      <c r="G68" s="8">
        <v>671</v>
      </c>
      <c r="H68" s="8">
        <v>645</v>
      </c>
      <c r="I68" s="18">
        <f>SUM(F68:H68)-MIN(F68:H68)</f>
        <v>1341</v>
      </c>
    </row>
    <row r="69" spans="2:9" ht="30" customHeight="1">
      <c r="B69" s="17">
        <f t="shared" si="3"/>
        <v>37</v>
      </c>
      <c r="C69" s="6" t="s">
        <v>66</v>
      </c>
      <c r="D69" s="6" t="s">
        <v>78</v>
      </c>
      <c r="E69" s="7" t="s">
        <v>81</v>
      </c>
      <c r="F69" s="8">
        <v>661</v>
      </c>
      <c r="G69" s="8">
        <v>651</v>
      </c>
      <c r="H69" s="8">
        <v>642</v>
      </c>
      <c r="I69" s="18">
        <f>SUM(F69:H69)-MIN(F69:H69)</f>
        <v>1312</v>
      </c>
    </row>
    <row r="70" spans="2:9" ht="30" customHeight="1">
      <c r="B70" s="17">
        <f t="shared" si="3"/>
        <v>38</v>
      </c>
      <c r="C70" s="6" t="s">
        <v>43</v>
      </c>
      <c r="D70" s="6" t="s">
        <v>73</v>
      </c>
      <c r="E70" s="7" t="s">
        <v>81</v>
      </c>
      <c r="F70" s="8">
        <v>604</v>
      </c>
      <c r="G70" s="8">
        <v>656</v>
      </c>
      <c r="H70" s="8">
        <v>644</v>
      </c>
      <c r="I70" s="18">
        <f>SUM(F70:H70)-MIN(F70:H70)</f>
        <v>1300</v>
      </c>
    </row>
    <row r="71" spans="2:9" ht="30" customHeight="1">
      <c r="B71" s="17">
        <f t="shared" si="3"/>
        <v>39</v>
      </c>
      <c r="C71" s="6" t="s">
        <v>28</v>
      </c>
      <c r="D71" s="6" t="s">
        <v>77</v>
      </c>
      <c r="E71" s="7" t="s">
        <v>81</v>
      </c>
      <c r="F71" s="8">
        <v>673</v>
      </c>
      <c r="G71" s="8">
        <v>624</v>
      </c>
      <c r="H71" s="8">
        <v>0</v>
      </c>
      <c r="I71" s="18">
        <f>SUM(F71:H71)-MIN(F71:H71)</f>
        <v>1297</v>
      </c>
    </row>
    <row r="72" spans="2:9" ht="30" customHeight="1">
      <c r="B72" s="17">
        <f t="shared" si="3"/>
        <v>40</v>
      </c>
      <c r="C72" s="6" t="s">
        <v>51</v>
      </c>
      <c r="D72" s="6" t="s">
        <v>72</v>
      </c>
      <c r="E72" s="7" t="s">
        <v>81</v>
      </c>
      <c r="F72" s="8">
        <v>666</v>
      </c>
      <c r="G72" s="8">
        <v>630</v>
      </c>
      <c r="H72" s="8">
        <v>0</v>
      </c>
      <c r="I72" s="18">
        <f>SUM(F72:H72)-MIN(F72:H72)</f>
        <v>1296</v>
      </c>
    </row>
    <row r="73" spans="2:9" ht="30" customHeight="1">
      <c r="B73" s="17">
        <f t="shared" si="3"/>
        <v>41</v>
      </c>
      <c r="C73" s="6" t="s">
        <v>24</v>
      </c>
      <c r="D73" s="6" t="s">
        <v>76</v>
      </c>
      <c r="E73" s="7" t="s">
        <v>81</v>
      </c>
      <c r="F73" s="8">
        <v>647</v>
      </c>
      <c r="G73" s="8">
        <v>645</v>
      </c>
      <c r="H73" s="8">
        <v>644</v>
      </c>
      <c r="I73" s="18">
        <f>SUM(F73:H73)-MIN(F73:H73)</f>
        <v>1292</v>
      </c>
    </row>
    <row r="74" spans="2:9" ht="30" customHeight="1">
      <c r="B74" s="17">
        <f t="shared" si="3"/>
        <v>42</v>
      </c>
      <c r="C74" s="6" t="s">
        <v>20</v>
      </c>
      <c r="D74" s="6" t="s">
        <v>74</v>
      </c>
      <c r="E74" s="7" t="s">
        <v>81</v>
      </c>
      <c r="F74" s="8">
        <v>636</v>
      </c>
      <c r="G74" s="8">
        <v>619</v>
      </c>
      <c r="H74" s="8">
        <v>647</v>
      </c>
      <c r="I74" s="18">
        <f>SUM(F74:H74)-MIN(F74:H74)</f>
        <v>1283</v>
      </c>
    </row>
    <row r="75" spans="2:9" ht="30" customHeight="1">
      <c r="B75" s="17">
        <f t="shared" si="3"/>
        <v>43</v>
      </c>
      <c r="C75" s="6" t="s">
        <v>33</v>
      </c>
      <c r="D75" s="6" t="s">
        <v>76</v>
      </c>
      <c r="E75" s="7" t="s">
        <v>81</v>
      </c>
      <c r="F75" s="8">
        <v>645</v>
      </c>
      <c r="G75" s="8">
        <v>604</v>
      </c>
      <c r="H75" s="8">
        <v>615</v>
      </c>
      <c r="I75" s="18">
        <f>SUM(F75:H75)-MIN(F75:H75)</f>
        <v>1260</v>
      </c>
    </row>
    <row r="76" spans="2:9" ht="30" customHeight="1">
      <c r="B76" s="17">
        <f t="shared" si="3"/>
        <v>44</v>
      </c>
      <c r="C76" s="6" t="s">
        <v>67</v>
      </c>
      <c r="D76" s="6" t="s">
        <v>78</v>
      </c>
      <c r="E76" s="7" t="s">
        <v>81</v>
      </c>
      <c r="F76" s="8">
        <v>623</v>
      </c>
      <c r="G76" s="8">
        <v>610</v>
      </c>
      <c r="H76" s="8">
        <v>634</v>
      </c>
      <c r="I76" s="18">
        <f>SUM(F76:H76)-MIN(F76:H76)</f>
        <v>1257</v>
      </c>
    </row>
    <row r="77" spans="2:9" ht="30" customHeight="1">
      <c r="B77" s="17">
        <f t="shared" si="3"/>
        <v>45</v>
      </c>
      <c r="C77" s="6" t="s">
        <v>56</v>
      </c>
      <c r="D77" s="6" t="s">
        <v>72</v>
      </c>
      <c r="E77" s="7" t="s">
        <v>81</v>
      </c>
      <c r="F77" s="8">
        <v>590</v>
      </c>
      <c r="G77" s="8">
        <v>591</v>
      </c>
      <c r="H77" s="8">
        <v>597</v>
      </c>
      <c r="I77" s="18">
        <f>SUM(F77:H77)-MIN(F77:H77)</f>
        <v>1188</v>
      </c>
    </row>
    <row r="78" spans="2:9" ht="30" customHeight="1">
      <c r="B78" s="17">
        <f t="shared" si="3"/>
        <v>46</v>
      </c>
      <c r="C78" s="6" t="s">
        <v>83</v>
      </c>
      <c r="D78" s="6" t="s">
        <v>77</v>
      </c>
      <c r="E78" s="7" t="s">
        <v>81</v>
      </c>
      <c r="F78" s="8">
        <v>0</v>
      </c>
      <c r="G78" s="8">
        <v>581</v>
      </c>
      <c r="H78" s="8">
        <v>557</v>
      </c>
      <c r="I78" s="18">
        <f>SUM(F78:H78)-MIN(F78:H78)</f>
        <v>1138</v>
      </c>
    </row>
    <row r="79" spans="2:9" ht="30" customHeight="1" thickBot="1">
      <c r="B79" s="19">
        <f t="shared" si="3"/>
        <v>47</v>
      </c>
      <c r="C79" s="20" t="s">
        <v>47</v>
      </c>
      <c r="D79" s="20" t="s">
        <v>74</v>
      </c>
      <c r="E79" s="28" t="s">
        <v>81</v>
      </c>
      <c r="F79" s="21">
        <v>547</v>
      </c>
      <c r="G79" s="21">
        <v>561</v>
      </c>
      <c r="H79" s="21">
        <v>545</v>
      </c>
      <c r="I79" s="22">
        <f>SUM(F79:H79)-MIN(F79:H79)</f>
        <v>1108</v>
      </c>
    </row>
    <row r="80" spans="2:8" ht="12.75">
      <c r="B80" s="2"/>
      <c r="C80" s="2"/>
      <c r="D80" s="2"/>
      <c r="E80" s="2"/>
      <c r="F80" s="2"/>
      <c r="G80" s="2"/>
      <c r="H80" s="2"/>
    </row>
  </sheetData>
  <printOptions/>
  <pageMargins left="0.5" right="0.5" top="0.5" bottom="0.5" header="0.5118055555555556" footer="0.5118055555555556"/>
  <pageSetup horizontalDpi="300" verticalDpi="300" orientation="portrait" paperSize="9" scale="54" r:id="rId1"/>
  <rowBreaks count="1" manualBreakCount="1">
    <brk id="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Klaus</cp:lastModifiedBy>
  <cp:lastPrinted>2012-04-01T15:15:33Z</cp:lastPrinted>
  <dcterms:created xsi:type="dcterms:W3CDTF">2009-01-18T17:15:23Z</dcterms:created>
  <dcterms:modified xsi:type="dcterms:W3CDTF">2012-04-01T15:16:18Z</dcterms:modified>
  <cp:category/>
  <cp:version/>
  <cp:contentType/>
  <cp:contentStatus/>
</cp:coreProperties>
</file>