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Kompatibilitätsbericht" sheetId="2" r:id="rId2"/>
  </sheets>
  <definedNames>
    <definedName name="Excel_BuiltIn_Print_Area_1">'Tabelle1'!$A$1:$G$49</definedName>
  </definedNames>
  <calcPr fullCalcOnLoad="1"/>
</workbook>
</file>

<file path=xl/sharedStrings.xml><?xml version="1.0" encoding="utf-8"?>
<sst xmlns="http://schemas.openxmlformats.org/spreadsheetml/2006/main" count="104" uniqueCount="69">
  <si>
    <t>Einzelmeisterschaft 2017</t>
  </si>
  <si>
    <t xml:space="preserve">      Rainbow Park</t>
  </si>
  <si>
    <t>Platz</t>
  </si>
  <si>
    <t>Name</t>
  </si>
  <si>
    <t>Verein</t>
  </si>
  <si>
    <t>1. Durch-</t>
  </si>
  <si>
    <t>2. Durch-</t>
  </si>
  <si>
    <t>3. Durch-</t>
  </si>
  <si>
    <t>Gesamt-</t>
  </si>
  <si>
    <t>gang</t>
  </si>
  <si>
    <t>ergebnis</t>
  </si>
  <si>
    <t>Senioren</t>
  </si>
  <si>
    <t>Kaspers, Peter</t>
  </si>
  <si>
    <t>Arbeitsamt</t>
  </si>
  <si>
    <t>Clemens, Joachim</t>
  </si>
  <si>
    <t>Grünsiegel</t>
  </si>
  <si>
    <t>Gewert, Josef</t>
  </si>
  <si>
    <t>Vorwerk  &amp; Co.</t>
  </si>
  <si>
    <t>Kuckelsberg, Friedhelm</t>
  </si>
  <si>
    <t>Liesenfeld, Bernd</t>
  </si>
  <si>
    <t>Schmersal</t>
  </si>
  <si>
    <t>Jatzkowski, Andreas</t>
  </si>
  <si>
    <t>Kröchert, Klaus</t>
  </si>
  <si>
    <t>TV Friesen</t>
  </si>
  <si>
    <t>Dietrich, Horst</t>
  </si>
  <si>
    <t>Riederer Lothar</t>
  </si>
  <si>
    <t>Damen</t>
  </si>
  <si>
    <t>Krumm, Rosi</t>
  </si>
  <si>
    <t>Peglow-Schmidt, Tatjana</t>
  </si>
  <si>
    <t>Ueberlacker, Petra</t>
  </si>
  <si>
    <t>Lippold, Edda</t>
  </si>
  <si>
    <t>Herren</t>
  </si>
  <si>
    <t>Thiesse, Manuel</t>
  </si>
  <si>
    <t>Stern, Andreas</t>
  </si>
  <si>
    <t>Gewert, Michael</t>
  </si>
  <si>
    <t>Fink, Manfred</t>
  </si>
  <si>
    <t>Nötzel, Günter</t>
  </si>
  <si>
    <t>Gerling, Jürgen</t>
  </si>
  <si>
    <t>Stadtverwaltung</t>
  </si>
  <si>
    <t>Olbricht, Burkhard</t>
  </si>
  <si>
    <t>Stadtsparkasse</t>
  </si>
  <si>
    <t>Kels, Albert jr.</t>
  </si>
  <si>
    <t>Grümer, Holger</t>
  </si>
  <si>
    <t>Weide, Karsten</t>
  </si>
  <si>
    <t>Heinrichs, Udo</t>
  </si>
  <si>
    <t>Kirschberger, Dirk</t>
  </si>
  <si>
    <t>Dowald, Sven</t>
  </si>
  <si>
    <t>Dunkel, Michael</t>
  </si>
  <si>
    <t>Thiesse, Michael</t>
  </si>
  <si>
    <t>Krings, Andreas</t>
  </si>
  <si>
    <t>Korten, Uwe</t>
  </si>
  <si>
    <t>Kohnen, Lars</t>
  </si>
  <si>
    <t>Mentel, Franz</t>
  </si>
  <si>
    <t>Birker, Thomas</t>
  </si>
  <si>
    <t>Schmidt, Burghard</t>
  </si>
  <si>
    <t>Santowski, Holger</t>
  </si>
  <si>
    <t>Fleischer, Uwe</t>
  </si>
  <si>
    <t>Sagorski, Dirk</t>
  </si>
  <si>
    <t>Stamm, Alfred</t>
  </si>
  <si>
    <t>Brandenburg, Eckhard</t>
  </si>
  <si>
    <t>Hartmann, Frank</t>
  </si>
  <si>
    <t>Kompatibilitätsbericht für Kopie von einzel2017.xls</t>
  </si>
  <si>
    <t>Ausführen auf 23.01.2017 11:37</t>
  </si>
  <si>
    <t>Die folgenden Features in dieser Arbeitsmappe werden von früheren Excel-Versionen nicht unterstützt. Diese Features gehen beim Öffnen dieser Arbeitsmappe in einer früheren Excel-Version oder beim Speichern in einem früheren Dateiformat möglicherweise verloren oder werden beschädigt.</t>
  </si>
  <si>
    <t>Geringer Genauigkeitsverlust</t>
  </si>
  <si>
    <t>Anzahl</t>
  </si>
  <si>
    <t>Version</t>
  </si>
  <si>
    <t>Einige Zellen oder Formatvorlagen in dieser Arbeitsmappe enthalten eine Formatierung, die vom ausgewählten Dateiformat nicht unterstützt wird. Diese Formate werden in das ähnlichste verfügbare Format konvertiert.</t>
  </si>
  <si>
    <t>Excel 97-2003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</si>
</sst>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"/>
    <numFmt numFmtId="166" formatCode="DD/MM/YY;@"/>
    <numFmt numFmtId="167" formatCode="D\-MMM\-YY"/>
    <numFmt numFmtId="168" formatCode="0"/>
  </numFmts>
  <fonts count="9">
    <font>
      <sz val="12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164" fontId="6" fillId="0" borderId="9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/>
    </xf>
    <xf numFmtId="168" fontId="7" fillId="0" borderId="10" xfId="0" applyNumberFormat="1" applyFont="1" applyFill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/>
    </xf>
    <xf numFmtId="168" fontId="6" fillId="0" borderId="10" xfId="0" applyNumberFormat="1" applyFont="1" applyBorder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/>
    </xf>
    <xf numFmtId="168" fontId="6" fillId="2" borderId="13" xfId="0" applyNumberFormat="1" applyFont="1" applyFill="1" applyBorder="1" applyAlignment="1">
      <alignment horizontal="center"/>
    </xf>
    <xf numFmtId="168" fontId="6" fillId="0" borderId="13" xfId="0" applyNumberFormat="1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4" fontId="0" fillId="0" borderId="15" xfId="0" applyNumberFormat="1" applyFont="1" applyBorder="1" applyAlignment="1">
      <alignment vertical="top" wrapText="1"/>
    </xf>
    <xf numFmtId="164" fontId="0" fillId="0" borderId="16" xfId="0" applyNumberFormat="1" applyBorder="1" applyAlignment="1">
      <alignment vertical="top" wrapText="1"/>
    </xf>
    <xf numFmtId="164" fontId="0" fillId="0" borderId="16" xfId="0" applyNumberFormat="1" applyBorder="1" applyAlignment="1">
      <alignment horizontal="center" vertical="top" wrapText="1"/>
    </xf>
    <xf numFmtId="164" fontId="0" fillId="0" borderId="17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="75" zoomScaleNormal="75" workbookViewId="0" topLeftCell="A1">
      <selection activeCell="K9" sqref="K9"/>
    </sheetView>
  </sheetViews>
  <sheetFormatPr defaultColWidth="9.77734375" defaultRowHeight="15"/>
  <cols>
    <col min="1" max="1" width="9.77734375" style="1" customWidth="1"/>
    <col min="2" max="2" width="7.6640625" style="1" customWidth="1"/>
    <col min="3" max="3" width="36.88671875" style="1" customWidth="1"/>
    <col min="4" max="4" width="26.88671875" style="1" customWidth="1"/>
    <col min="5" max="8" width="13.21484375" style="1" customWidth="1"/>
    <col min="9" max="253" width="9.77734375" style="1" customWidth="1"/>
    <col min="254" max="16384" width="9.6640625" style="0" customWidth="1"/>
  </cols>
  <sheetData>
    <row r="1" spans="1:8" ht="12.75">
      <c r="A1" s="2"/>
      <c r="B1" s="3" t="s">
        <v>0</v>
      </c>
      <c r="C1" s="4"/>
      <c r="D1" s="5" t="s">
        <v>1</v>
      </c>
      <c r="E1" s="6"/>
      <c r="F1" s="6"/>
      <c r="G1" s="6"/>
      <c r="H1" s="7"/>
    </row>
    <row r="2" spans="1:8" ht="12.75">
      <c r="A2" s="2"/>
      <c r="B2" s="8"/>
      <c r="H2" s="9"/>
    </row>
    <row r="3" spans="1:8" ht="12.75">
      <c r="A3" s="2"/>
      <c r="B3" s="8"/>
      <c r="H3" s="9"/>
    </row>
    <row r="4" spans="1:8" ht="12.75">
      <c r="A4" s="2"/>
      <c r="B4" s="10" t="s">
        <v>2</v>
      </c>
      <c r="C4" s="11" t="s">
        <v>3</v>
      </c>
      <c r="D4" s="11" t="s">
        <v>4</v>
      </c>
      <c r="E4" s="12" t="s">
        <v>5</v>
      </c>
      <c r="F4" s="12" t="s">
        <v>6</v>
      </c>
      <c r="G4" s="12" t="s">
        <v>7</v>
      </c>
      <c r="H4" s="13" t="s">
        <v>8</v>
      </c>
    </row>
    <row r="5" spans="1:8" ht="12.75">
      <c r="A5" s="2"/>
      <c r="B5" s="14"/>
      <c r="C5" s="15"/>
      <c r="D5" s="15"/>
      <c r="E5" s="16" t="s">
        <v>9</v>
      </c>
      <c r="F5" s="16" t="s">
        <v>9</v>
      </c>
      <c r="G5" s="16" t="s">
        <v>9</v>
      </c>
      <c r="H5" s="17" t="s">
        <v>10</v>
      </c>
    </row>
    <row r="6" spans="1:8" ht="12.75">
      <c r="A6" s="2"/>
      <c r="B6" s="14"/>
      <c r="C6" s="15"/>
      <c r="D6" s="15"/>
      <c r="E6" s="18">
        <v>42757</v>
      </c>
      <c r="F6" s="18">
        <v>42771</v>
      </c>
      <c r="G6" s="18">
        <v>42820</v>
      </c>
      <c r="H6" s="19"/>
    </row>
    <row r="7" spans="1:8" ht="28.5" customHeight="1">
      <c r="A7" s="2"/>
      <c r="B7" s="14"/>
      <c r="C7" s="20" t="s">
        <v>11</v>
      </c>
      <c r="D7" s="15"/>
      <c r="E7" s="18"/>
      <c r="F7" s="18"/>
      <c r="G7" s="18"/>
      <c r="H7" s="19"/>
    </row>
    <row r="8" spans="1:8" ht="30" customHeight="1">
      <c r="A8" s="2"/>
      <c r="B8" s="21">
        <v>1</v>
      </c>
      <c r="C8" s="22" t="s">
        <v>12</v>
      </c>
      <c r="D8" s="22" t="s">
        <v>13</v>
      </c>
      <c r="E8" s="23">
        <v>481</v>
      </c>
      <c r="F8" s="24">
        <v>490</v>
      </c>
      <c r="G8" s="24">
        <v>427</v>
      </c>
      <c r="H8" s="25">
        <f>SUM(E8:G8)-MIN(E8:G8)</f>
        <v>971</v>
      </c>
    </row>
    <row r="9" spans="1:8" ht="30" customHeight="1">
      <c r="A9" s="2"/>
      <c r="B9" s="21">
        <f>+B8+1</f>
        <v>2</v>
      </c>
      <c r="C9" s="22" t="s">
        <v>14</v>
      </c>
      <c r="D9" s="22" t="s">
        <v>15</v>
      </c>
      <c r="E9" s="24">
        <v>470</v>
      </c>
      <c r="F9" s="24">
        <v>442</v>
      </c>
      <c r="G9" s="24">
        <v>475</v>
      </c>
      <c r="H9" s="25">
        <f>SUM(E9:G9)-MIN(E9:G9)</f>
        <v>945</v>
      </c>
    </row>
    <row r="10" spans="1:8" ht="30" customHeight="1">
      <c r="A10" s="2"/>
      <c r="B10" s="21">
        <f>+B9+1</f>
        <v>3</v>
      </c>
      <c r="C10" s="22" t="s">
        <v>16</v>
      </c>
      <c r="D10" s="22" t="s">
        <v>17</v>
      </c>
      <c r="E10" s="24">
        <v>397</v>
      </c>
      <c r="F10" s="24">
        <v>471</v>
      </c>
      <c r="G10" s="24">
        <v>453</v>
      </c>
      <c r="H10" s="25">
        <f>SUM(E10:G10)-MIN(E10:G10)</f>
        <v>924</v>
      </c>
    </row>
    <row r="11" spans="1:8" ht="30" customHeight="1">
      <c r="A11" s="2"/>
      <c r="B11" s="21">
        <f>+B10+1</f>
        <v>4</v>
      </c>
      <c r="C11" s="26" t="s">
        <v>18</v>
      </c>
      <c r="D11" s="26" t="s">
        <v>13</v>
      </c>
      <c r="E11" s="27">
        <v>403</v>
      </c>
      <c r="F11" s="27">
        <v>424</v>
      </c>
      <c r="G11" s="27">
        <v>456</v>
      </c>
      <c r="H11" s="28">
        <f>SUM(E11:G11)-MIN(E11:G11)</f>
        <v>880</v>
      </c>
    </row>
    <row r="12" spans="1:8" ht="30" customHeight="1">
      <c r="A12" s="2"/>
      <c r="B12" s="21">
        <f>+B11+1</f>
        <v>5</v>
      </c>
      <c r="C12" s="26" t="s">
        <v>19</v>
      </c>
      <c r="D12" s="26" t="s">
        <v>20</v>
      </c>
      <c r="E12" s="27">
        <v>433</v>
      </c>
      <c r="F12" s="27">
        <v>430</v>
      </c>
      <c r="G12" s="27">
        <v>401</v>
      </c>
      <c r="H12" s="28">
        <f>SUM(E12:G12)-MIN(E12:G12)</f>
        <v>863</v>
      </c>
    </row>
    <row r="13" spans="1:8" ht="30" customHeight="1">
      <c r="A13" s="2"/>
      <c r="B13" s="21">
        <f>+B12+1</f>
        <v>6</v>
      </c>
      <c r="C13" s="26" t="s">
        <v>21</v>
      </c>
      <c r="D13" s="26" t="s">
        <v>17</v>
      </c>
      <c r="E13" s="27">
        <v>418</v>
      </c>
      <c r="F13" s="27">
        <v>405</v>
      </c>
      <c r="G13" s="27">
        <v>438</v>
      </c>
      <c r="H13" s="28">
        <f>SUM(E13:G13)-MIN(E13:G13)</f>
        <v>856</v>
      </c>
    </row>
    <row r="14" spans="1:8" ht="30" customHeight="1">
      <c r="A14" s="2"/>
      <c r="B14" s="21">
        <f>+B13+1</f>
        <v>7</v>
      </c>
      <c r="C14" s="26" t="s">
        <v>22</v>
      </c>
      <c r="D14" s="26" t="s">
        <v>23</v>
      </c>
      <c r="E14" s="27">
        <v>393</v>
      </c>
      <c r="F14" s="27">
        <v>440</v>
      </c>
      <c r="G14" s="27">
        <v>404</v>
      </c>
      <c r="H14" s="28">
        <f>SUM(E14:G14)-MIN(E14:G14)</f>
        <v>844</v>
      </c>
    </row>
    <row r="15" spans="1:8" ht="30" customHeight="1">
      <c r="A15" s="2"/>
      <c r="B15" s="21">
        <f>+B14+1</f>
        <v>8</v>
      </c>
      <c r="C15" s="26" t="s">
        <v>24</v>
      </c>
      <c r="D15" s="26" t="s">
        <v>23</v>
      </c>
      <c r="E15" s="27">
        <v>389</v>
      </c>
      <c r="F15" s="27">
        <v>380</v>
      </c>
      <c r="G15" s="27">
        <v>381</v>
      </c>
      <c r="H15" s="28">
        <f>SUM(E15:G15)-MIN(E15:G15)</f>
        <v>770</v>
      </c>
    </row>
    <row r="16" spans="1:8" ht="30" customHeight="1">
      <c r="A16" s="2"/>
      <c r="B16" s="21">
        <f>+B15+1</f>
        <v>9</v>
      </c>
      <c r="C16" s="26" t="s">
        <v>25</v>
      </c>
      <c r="D16" s="26" t="s">
        <v>20</v>
      </c>
      <c r="E16" s="27">
        <v>0</v>
      </c>
      <c r="F16" s="27">
        <v>337</v>
      </c>
      <c r="G16" s="27">
        <v>355</v>
      </c>
      <c r="H16" s="28">
        <f>SUM(E16:G16)-MIN(E16:G16)</f>
        <v>692</v>
      </c>
    </row>
    <row r="17" spans="1:8" ht="9.75" customHeight="1">
      <c r="A17" s="2"/>
      <c r="B17" s="21"/>
      <c r="C17" s="26"/>
      <c r="D17" s="26"/>
      <c r="E17" s="27"/>
      <c r="F17" s="27"/>
      <c r="G17" s="27"/>
      <c r="H17" s="28"/>
    </row>
    <row r="18" spans="1:8" ht="30" customHeight="1">
      <c r="A18" s="2"/>
      <c r="B18" s="21"/>
      <c r="C18" s="29" t="s">
        <v>26</v>
      </c>
      <c r="D18" s="26"/>
      <c r="E18" s="27"/>
      <c r="F18" s="27"/>
      <c r="G18" s="27"/>
      <c r="H18" s="28"/>
    </row>
    <row r="19" spans="1:8" ht="30" customHeight="1">
      <c r="A19" s="2"/>
      <c r="B19" s="21">
        <v>1</v>
      </c>
      <c r="C19" s="22" t="s">
        <v>27</v>
      </c>
      <c r="D19" s="22" t="s">
        <v>13</v>
      </c>
      <c r="E19" s="23">
        <v>655</v>
      </c>
      <c r="F19" s="24">
        <v>672</v>
      </c>
      <c r="G19" s="24">
        <v>658</v>
      </c>
      <c r="H19" s="25">
        <f>SUM(E19:G19)-MIN(E19:G19)</f>
        <v>1330</v>
      </c>
    </row>
    <row r="20" spans="1:8" ht="30" customHeight="1">
      <c r="A20" s="2"/>
      <c r="B20" s="21">
        <f>+B19+1</f>
        <v>2</v>
      </c>
      <c r="C20" s="22" t="s">
        <v>28</v>
      </c>
      <c r="D20" s="22" t="s">
        <v>17</v>
      </c>
      <c r="E20" s="24">
        <v>0</v>
      </c>
      <c r="F20" s="24">
        <v>641</v>
      </c>
      <c r="G20" s="24">
        <v>666</v>
      </c>
      <c r="H20" s="25">
        <f>SUM(E20:G20)-MIN(E20:G20)</f>
        <v>1307</v>
      </c>
    </row>
    <row r="21" spans="1:8" ht="30" customHeight="1">
      <c r="A21" s="2"/>
      <c r="B21" s="21">
        <f>+B20+1</f>
        <v>3</v>
      </c>
      <c r="C21" s="22" t="s">
        <v>29</v>
      </c>
      <c r="D21" s="22" t="s">
        <v>20</v>
      </c>
      <c r="E21" s="24">
        <v>597</v>
      </c>
      <c r="F21" s="24">
        <v>614</v>
      </c>
      <c r="G21" s="24">
        <v>604</v>
      </c>
      <c r="H21" s="25">
        <f>SUM(E21:G21)-MIN(E21:G21)</f>
        <v>1218</v>
      </c>
    </row>
    <row r="22" spans="1:8" ht="30" customHeight="1">
      <c r="A22" s="2"/>
      <c r="B22" s="21">
        <f>+B21+1</f>
        <v>4</v>
      </c>
      <c r="C22" s="26" t="s">
        <v>30</v>
      </c>
      <c r="D22" s="26" t="s">
        <v>13</v>
      </c>
      <c r="E22" s="27">
        <v>576</v>
      </c>
      <c r="F22" s="27">
        <v>539</v>
      </c>
      <c r="G22" s="27">
        <v>571</v>
      </c>
      <c r="H22" s="28">
        <f>SUM(E22:G22)-MIN(E22:G22)</f>
        <v>1147</v>
      </c>
    </row>
    <row r="23" spans="1:8" ht="9.75" customHeight="1">
      <c r="A23" s="2"/>
      <c r="B23" s="21"/>
      <c r="C23" s="26"/>
      <c r="D23" s="26"/>
      <c r="E23" s="27"/>
      <c r="F23" s="27"/>
      <c r="G23" s="27"/>
      <c r="H23" s="25"/>
    </row>
    <row r="24" spans="1:8" ht="30" customHeight="1">
      <c r="A24" s="2"/>
      <c r="B24" s="21"/>
      <c r="C24" s="29" t="s">
        <v>31</v>
      </c>
      <c r="D24" s="26"/>
      <c r="E24" s="27"/>
      <c r="F24" s="27"/>
      <c r="G24" s="27"/>
      <c r="H24" s="25"/>
    </row>
    <row r="25" spans="1:8" ht="30" customHeight="1">
      <c r="A25" s="2"/>
      <c r="B25" s="21">
        <v>1</v>
      </c>
      <c r="C25" s="22" t="s">
        <v>32</v>
      </c>
      <c r="D25" s="22" t="s">
        <v>15</v>
      </c>
      <c r="E25" s="23">
        <v>796</v>
      </c>
      <c r="F25" s="24">
        <v>786</v>
      </c>
      <c r="G25" s="24">
        <v>791</v>
      </c>
      <c r="H25" s="25">
        <f>SUM(E25:G25)-MIN(E25:G25)</f>
        <v>1587</v>
      </c>
    </row>
    <row r="26" spans="1:8" ht="30" customHeight="1">
      <c r="A26" s="2"/>
      <c r="B26" s="21">
        <f>+B25+1</f>
        <v>2</v>
      </c>
      <c r="C26" s="22" t="s">
        <v>33</v>
      </c>
      <c r="D26" s="22" t="s">
        <v>15</v>
      </c>
      <c r="E26" s="24">
        <v>787</v>
      </c>
      <c r="F26" s="24">
        <v>774</v>
      </c>
      <c r="G26" s="24">
        <v>784</v>
      </c>
      <c r="H26" s="25">
        <f>SUM(E26:G26)-MIN(E26:G26)</f>
        <v>1571</v>
      </c>
    </row>
    <row r="27" spans="1:8" ht="30" customHeight="1">
      <c r="A27" s="2"/>
      <c r="B27" s="21">
        <f>+B26+1</f>
        <v>3</v>
      </c>
      <c r="C27" s="22" t="s">
        <v>34</v>
      </c>
      <c r="D27" s="22" t="s">
        <v>17</v>
      </c>
      <c r="E27" s="24">
        <v>788</v>
      </c>
      <c r="F27" s="24">
        <v>775</v>
      </c>
      <c r="G27" s="24">
        <v>0</v>
      </c>
      <c r="H27" s="25">
        <f>SUM(E27:G27)-MIN(E27:G27)</f>
        <v>1563</v>
      </c>
    </row>
    <row r="28" spans="1:8" ht="30" customHeight="1">
      <c r="A28" s="2"/>
      <c r="B28" s="21">
        <f>+B27+1</f>
        <v>4</v>
      </c>
      <c r="C28" s="26" t="s">
        <v>35</v>
      </c>
      <c r="D28" s="26" t="s">
        <v>23</v>
      </c>
      <c r="E28" s="27">
        <v>0</v>
      </c>
      <c r="F28" s="27">
        <v>757</v>
      </c>
      <c r="G28" s="27">
        <v>765</v>
      </c>
      <c r="H28" s="28">
        <f>SUM(E28:G28)-MIN(E28:G28)</f>
        <v>1522</v>
      </c>
    </row>
    <row r="29" spans="1:8" ht="30" customHeight="1">
      <c r="A29" s="2"/>
      <c r="B29" s="21">
        <f>+B28+1</f>
        <v>5</v>
      </c>
      <c r="C29" s="26" t="s">
        <v>36</v>
      </c>
      <c r="D29" s="26" t="s">
        <v>23</v>
      </c>
      <c r="E29" s="27">
        <v>734</v>
      </c>
      <c r="F29" s="27">
        <v>728</v>
      </c>
      <c r="G29" s="27">
        <v>773</v>
      </c>
      <c r="H29" s="28">
        <f>SUM(E29:G29)-MIN(E29:G29)</f>
        <v>1507</v>
      </c>
    </row>
    <row r="30" spans="1:8" ht="30" customHeight="1">
      <c r="A30" s="2"/>
      <c r="B30" s="21">
        <f>+B29+1</f>
        <v>6</v>
      </c>
      <c r="C30" s="26" t="s">
        <v>37</v>
      </c>
      <c r="D30" s="26" t="s">
        <v>38</v>
      </c>
      <c r="E30" s="27">
        <v>737</v>
      </c>
      <c r="F30" s="27">
        <v>721</v>
      </c>
      <c r="G30" s="27">
        <v>750</v>
      </c>
      <c r="H30" s="28">
        <f>SUM(E30:G30)-MIN(E30:G30)</f>
        <v>1487</v>
      </c>
    </row>
    <row r="31" spans="1:8" ht="30" customHeight="1">
      <c r="A31" s="2"/>
      <c r="B31" s="21">
        <f>+B30+1</f>
        <v>7</v>
      </c>
      <c r="C31" s="30" t="s">
        <v>39</v>
      </c>
      <c r="D31" s="30" t="s">
        <v>40</v>
      </c>
      <c r="E31" s="27">
        <v>730</v>
      </c>
      <c r="F31" s="27">
        <v>748</v>
      </c>
      <c r="G31" s="27">
        <v>738</v>
      </c>
      <c r="H31" s="28">
        <f>SUM(E31:G31)-MIN(E31:G31)</f>
        <v>1486</v>
      </c>
    </row>
    <row r="32" spans="1:8" ht="30" customHeight="1">
      <c r="A32" s="2"/>
      <c r="B32" s="21">
        <f>+B31+1</f>
        <v>8</v>
      </c>
      <c r="C32" s="26" t="s">
        <v>41</v>
      </c>
      <c r="D32" s="26" t="s">
        <v>38</v>
      </c>
      <c r="E32" s="27">
        <v>703</v>
      </c>
      <c r="F32" s="27">
        <v>746</v>
      </c>
      <c r="G32" s="27">
        <v>732</v>
      </c>
      <c r="H32" s="28">
        <f>SUM(E32:G32)-MIN(E32:G32)</f>
        <v>1478</v>
      </c>
    </row>
    <row r="33" spans="1:8" ht="30" customHeight="1">
      <c r="A33" s="2"/>
      <c r="B33" s="21">
        <f>+B32+1</f>
        <v>9</v>
      </c>
      <c r="C33" s="26" t="s">
        <v>42</v>
      </c>
      <c r="D33" s="26" t="s">
        <v>23</v>
      </c>
      <c r="E33" s="27">
        <v>739</v>
      </c>
      <c r="F33" s="27">
        <v>720</v>
      </c>
      <c r="G33" s="27">
        <v>698</v>
      </c>
      <c r="H33" s="28">
        <f>SUM(E33:G33)-MIN(E33:G33)</f>
        <v>1459</v>
      </c>
    </row>
    <row r="34" spans="1:8" ht="30" customHeight="1">
      <c r="A34" s="2"/>
      <c r="B34" s="21">
        <f>+B33+1</f>
        <v>10</v>
      </c>
      <c r="C34" s="26" t="s">
        <v>43</v>
      </c>
      <c r="D34" s="26" t="s">
        <v>40</v>
      </c>
      <c r="E34" s="27">
        <v>702</v>
      </c>
      <c r="F34" s="27">
        <v>712</v>
      </c>
      <c r="G34" s="27">
        <v>740</v>
      </c>
      <c r="H34" s="28">
        <f>SUM(E34:G34)-MIN(E34:G34)</f>
        <v>1452</v>
      </c>
    </row>
    <row r="35" spans="1:8" ht="30" customHeight="1">
      <c r="A35" s="2"/>
      <c r="B35" s="21">
        <f>+B34+1</f>
        <v>11</v>
      </c>
      <c r="C35" s="26" t="s">
        <v>44</v>
      </c>
      <c r="D35" s="26" t="s">
        <v>13</v>
      </c>
      <c r="E35" s="27">
        <v>0</v>
      </c>
      <c r="F35" s="27">
        <v>715</v>
      </c>
      <c r="G35" s="27">
        <v>730</v>
      </c>
      <c r="H35" s="28">
        <f>SUM(E35:G35)-MIN(E35:G35)</f>
        <v>1445</v>
      </c>
    </row>
    <row r="36" spans="1:8" ht="30" customHeight="1">
      <c r="A36" s="2"/>
      <c r="B36" s="21">
        <f>+B35+1</f>
        <v>12</v>
      </c>
      <c r="C36" s="26" t="s">
        <v>45</v>
      </c>
      <c r="D36" s="26" t="s">
        <v>38</v>
      </c>
      <c r="E36" s="27">
        <v>691</v>
      </c>
      <c r="F36" s="27">
        <v>709</v>
      </c>
      <c r="G36" s="27">
        <v>733</v>
      </c>
      <c r="H36" s="28">
        <f>SUM(E36:G36)-MIN(E36:G36)</f>
        <v>1442</v>
      </c>
    </row>
    <row r="37" spans="1:8" ht="30" customHeight="1">
      <c r="A37" s="2"/>
      <c r="B37" s="21">
        <f>+B36+1</f>
        <v>13</v>
      </c>
      <c r="C37" s="26" t="s">
        <v>46</v>
      </c>
      <c r="D37" s="26" t="s">
        <v>20</v>
      </c>
      <c r="E37" s="27">
        <v>669</v>
      </c>
      <c r="F37" s="27">
        <v>708</v>
      </c>
      <c r="G37" s="27">
        <v>716</v>
      </c>
      <c r="H37" s="28">
        <f>SUM(E37:G37)-MIN(E37:G37)</f>
        <v>1424</v>
      </c>
    </row>
    <row r="38" spans="1:8" ht="30" customHeight="1">
      <c r="A38" s="2"/>
      <c r="B38" s="21">
        <f>+B37+1</f>
        <v>14</v>
      </c>
      <c r="C38" s="26" t="s">
        <v>47</v>
      </c>
      <c r="D38" s="26" t="s">
        <v>17</v>
      </c>
      <c r="E38" s="27">
        <v>706</v>
      </c>
      <c r="F38" s="27">
        <v>713</v>
      </c>
      <c r="G38" s="27">
        <v>671</v>
      </c>
      <c r="H38" s="28">
        <f>SUM(E38:G38)-MIN(E38:G38)</f>
        <v>1419</v>
      </c>
    </row>
    <row r="39" spans="1:8" ht="30" customHeight="1">
      <c r="A39" s="2"/>
      <c r="B39" s="21">
        <f>+B38+1</f>
        <v>15</v>
      </c>
      <c r="C39" s="26" t="s">
        <v>48</v>
      </c>
      <c r="D39" s="26" t="s">
        <v>15</v>
      </c>
      <c r="E39" s="27">
        <v>699</v>
      </c>
      <c r="F39" s="27">
        <v>672</v>
      </c>
      <c r="G39" s="27">
        <v>718</v>
      </c>
      <c r="H39" s="28">
        <f>SUM(E39:G39)-MIN(E39:G39)</f>
        <v>1417</v>
      </c>
    </row>
    <row r="40" spans="1:8" ht="30" customHeight="1">
      <c r="A40" s="2"/>
      <c r="B40" s="21">
        <f>+B39+1</f>
        <v>16</v>
      </c>
      <c r="C40" s="26" t="s">
        <v>49</v>
      </c>
      <c r="D40" s="26" t="s">
        <v>17</v>
      </c>
      <c r="E40" s="27">
        <v>680</v>
      </c>
      <c r="F40" s="27">
        <v>725</v>
      </c>
      <c r="G40" s="27">
        <v>656</v>
      </c>
      <c r="H40" s="28">
        <f>SUM(E40:G40)-MIN(E40:G40)</f>
        <v>1405</v>
      </c>
    </row>
    <row r="41" spans="1:8" ht="30" customHeight="1">
      <c r="A41" s="2"/>
      <c r="B41" s="21">
        <f>+B40+1</f>
        <v>17</v>
      </c>
      <c r="C41" s="26" t="s">
        <v>50</v>
      </c>
      <c r="D41" s="26" t="s">
        <v>17</v>
      </c>
      <c r="E41" s="27">
        <v>687</v>
      </c>
      <c r="F41" s="27">
        <v>698</v>
      </c>
      <c r="G41" s="27">
        <v>0</v>
      </c>
      <c r="H41" s="28">
        <f>SUM(E41:G41)-MIN(E41:G41)</f>
        <v>1385</v>
      </c>
    </row>
    <row r="42" spans="1:8" ht="30" customHeight="1">
      <c r="A42" s="2"/>
      <c r="B42" s="21">
        <v>18</v>
      </c>
      <c r="C42" s="26" t="s">
        <v>51</v>
      </c>
      <c r="D42" s="26" t="s">
        <v>20</v>
      </c>
      <c r="E42" s="27">
        <v>669</v>
      </c>
      <c r="F42" s="27">
        <v>701</v>
      </c>
      <c r="G42" s="27">
        <v>680</v>
      </c>
      <c r="H42" s="28">
        <f>SUM(E42:G42)-MIN(E42:G42)</f>
        <v>1381</v>
      </c>
    </row>
    <row r="43" spans="1:8" ht="30" customHeight="1">
      <c r="A43" s="2"/>
      <c r="B43" s="21">
        <f>+B42+1</f>
        <v>19</v>
      </c>
      <c r="C43" s="26" t="s">
        <v>52</v>
      </c>
      <c r="D43" s="26" t="s">
        <v>23</v>
      </c>
      <c r="E43" s="27">
        <v>680</v>
      </c>
      <c r="F43" s="27">
        <v>685</v>
      </c>
      <c r="G43" s="27">
        <v>692</v>
      </c>
      <c r="H43" s="28">
        <f>SUM(E43:G43)-MIN(E43:G43)</f>
        <v>1377</v>
      </c>
    </row>
    <row r="44" spans="1:8" ht="30" customHeight="1">
      <c r="A44" s="2"/>
      <c r="B44" s="21">
        <f>+B43+1</f>
        <v>20</v>
      </c>
      <c r="C44" s="26" t="s">
        <v>53</v>
      </c>
      <c r="D44" s="26" t="s">
        <v>17</v>
      </c>
      <c r="E44" s="27">
        <v>664</v>
      </c>
      <c r="F44" s="27">
        <v>681</v>
      </c>
      <c r="G44" s="27">
        <v>681</v>
      </c>
      <c r="H44" s="28">
        <f>SUM(E44:G44)-MIN(E44:G44)</f>
        <v>1362</v>
      </c>
    </row>
    <row r="45" spans="1:8" ht="30" customHeight="1">
      <c r="A45" s="2"/>
      <c r="B45" s="21">
        <f>+B44+1</f>
        <v>21</v>
      </c>
      <c r="C45" s="26" t="s">
        <v>54</v>
      </c>
      <c r="D45" s="26" t="s">
        <v>17</v>
      </c>
      <c r="E45" s="27">
        <v>669</v>
      </c>
      <c r="F45" s="27">
        <v>675</v>
      </c>
      <c r="G45" s="27">
        <v>685</v>
      </c>
      <c r="H45" s="28">
        <f>SUM(E45:G45)-MIN(E45:G45)</f>
        <v>1360</v>
      </c>
    </row>
    <row r="46" spans="1:8" ht="30" customHeight="1">
      <c r="A46" s="2"/>
      <c r="B46" s="21">
        <f>+B45+1</f>
        <v>22</v>
      </c>
      <c r="C46" s="26" t="s">
        <v>55</v>
      </c>
      <c r="D46" s="26" t="s">
        <v>20</v>
      </c>
      <c r="E46" s="27">
        <v>0</v>
      </c>
      <c r="F46" s="27">
        <v>677</v>
      </c>
      <c r="G46" s="27">
        <v>663</v>
      </c>
      <c r="H46" s="28">
        <f>SUM(E46:G46)-MIN(E46:G46)</f>
        <v>1340</v>
      </c>
    </row>
    <row r="47" spans="1:8" ht="30" customHeight="1">
      <c r="A47" s="2"/>
      <c r="B47" s="21">
        <f>+B46+1</f>
        <v>23</v>
      </c>
      <c r="C47" s="26" t="s">
        <v>56</v>
      </c>
      <c r="D47" s="26" t="s">
        <v>17</v>
      </c>
      <c r="E47" s="27">
        <v>660</v>
      </c>
      <c r="F47" s="27">
        <v>615</v>
      </c>
      <c r="G47" s="27">
        <v>650</v>
      </c>
      <c r="H47" s="28">
        <f>SUM(E47:G47)-MIN(E47:G47)</f>
        <v>1310</v>
      </c>
    </row>
    <row r="48" spans="1:8" ht="30" customHeight="1">
      <c r="A48" s="2"/>
      <c r="B48" s="21">
        <f>+B47+1</f>
        <v>24</v>
      </c>
      <c r="C48" s="26" t="s">
        <v>57</v>
      </c>
      <c r="D48" s="26" t="s">
        <v>17</v>
      </c>
      <c r="E48" s="27">
        <v>0</v>
      </c>
      <c r="F48" s="27">
        <v>661</v>
      </c>
      <c r="G48" s="27">
        <v>629</v>
      </c>
      <c r="H48" s="28">
        <f>SUM(E48:G48)-MIN(E48:G48)</f>
        <v>1290</v>
      </c>
    </row>
    <row r="49" spans="1:8" ht="30" customHeight="1">
      <c r="A49" s="2"/>
      <c r="B49" s="21">
        <f>+B48+1</f>
        <v>25</v>
      </c>
      <c r="C49" s="26" t="s">
        <v>58</v>
      </c>
      <c r="D49" s="26" t="s">
        <v>23</v>
      </c>
      <c r="E49" s="27">
        <v>652</v>
      </c>
      <c r="F49" s="27">
        <v>612</v>
      </c>
      <c r="G49" s="27">
        <v>0</v>
      </c>
      <c r="H49" s="28">
        <f>SUM(E49:G49)-MIN(E49:G49)</f>
        <v>1264</v>
      </c>
    </row>
    <row r="50" spans="2:8" ht="30" customHeight="1">
      <c r="B50" s="21">
        <f>+B49+1</f>
        <v>26</v>
      </c>
      <c r="C50" s="26" t="s">
        <v>59</v>
      </c>
      <c r="D50" s="26" t="s">
        <v>15</v>
      </c>
      <c r="E50" s="27">
        <v>0</v>
      </c>
      <c r="F50" s="27">
        <v>711</v>
      </c>
      <c r="G50" s="27">
        <v>0</v>
      </c>
      <c r="H50" s="28">
        <f>SUM(E50:G50)-MIN(E50:G50)</f>
        <v>711</v>
      </c>
    </row>
    <row r="51" spans="2:8" ht="30" customHeight="1">
      <c r="B51" s="31">
        <v>27</v>
      </c>
      <c r="C51" s="32" t="s">
        <v>60</v>
      </c>
      <c r="D51" s="32" t="s">
        <v>17</v>
      </c>
      <c r="E51" s="33">
        <v>0</v>
      </c>
      <c r="F51" s="34">
        <v>485</v>
      </c>
      <c r="G51" s="34">
        <v>0</v>
      </c>
      <c r="H51" s="35">
        <f>E51+F51</f>
        <v>485</v>
      </c>
    </row>
  </sheetData>
  <sheetProtection selectLockedCells="1" selectUnlockedCells="1"/>
  <printOptions/>
  <pageMargins left="0.5118055555555555" right="0.5118055555555555" top="0.511805555555555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workbookViewId="0" topLeftCell="A1">
      <selection activeCell="A1" sqref="A1"/>
    </sheetView>
  </sheetViews>
  <sheetFormatPr defaultColWidth="11.5546875" defaultRowHeight="1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6" width="12.4453125" style="0" customWidth="1"/>
  </cols>
  <sheetData>
    <row r="1" spans="2:6" ht="12.75">
      <c r="B1" s="36" t="s">
        <v>61</v>
      </c>
      <c r="C1" s="36"/>
      <c r="D1" s="37"/>
      <c r="E1" s="37"/>
      <c r="F1" s="37"/>
    </row>
    <row r="2" spans="2:6" ht="12.75">
      <c r="B2" s="36" t="s">
        <v>62</v>
      </c>
      <c r="C2" s="36"/>
      <c r="D2" s="37"/>
      <c r="E2" s="37"/>
      <c r="F2" s="37"/>
    </row>
    <row r="3" spans="2:6" ht="12.75">
      <c r="B3" s="38"/>
      <c r="C3" s="38"/>
      <c r="D3" s="39"/>
      <c r="E3" s="39"/>
      <c r="F3" s="39"/>
    </row>
    <row r="4" spans="2:6" ht="12.75">
      <c r="B4" s="38" t="s">
        <v>63</v>
      </c>
      <c r="C4" s="38"/>
      <c r="D4" s="39"/>
      <c r="E4" s="39"/>
      <c r="F4" s="39"/>
    </row>
    <row r="5" spans="2:6" ht="12.75">
      <c r="B5" s="38"/>
      <c r="C5" s="38"/>
      <c r="D5" s="39"/>
      <c r="E5" s="39"/>
      <c r="F5" s="39"/>
    </row>
    <row r="6" spans="2:6" ht="12.75">
      <c r="B6" s="36" t="s">
        <v>64</v>
      </c>
      <c r="C6" s="36"/>
      <c r="D6" s="37"/>
      <c r="E6" s="37" t="s">
        <v>65</v>
      </c>
      <c r="F6" s="37" t="s">
        <v>66</v>
      </c>
    </row>
    <row r="7" spans="2:6" ht="12.75">
      <c r="B7" s="38"/>
      <c r="C7" s="38"/>
      <c r="D7" s="39"/>
      <c r="E7" s="39"/>
      <c r="F7" s="39"/>
    </row>
    <row r="8" spans="2:6" ht="12.75">
      <c r="B8" s="40" t="s">
        <v>67</v>
      </c>
      <c r="C8" s="41"/>
      <c r="D8" s="42"/>
      <c r="E8" s="42">
        <v>1</v>
      </c>
      <c r="F8" s="43" t="s">
        <v>68</v>
      </c>
    </row>
    <row r="9" spans="2:6" ht="12.75">
      <c r="B9" s="38"/>
      <c r="C9" s="38"/>
      <c r="D9" s="39"/>
      <c r="E9" s="39"/>
      <c r="F9" s="39"/>
    </row>
    <row r="10" spans="2:6" ht="12.75">
      <c r="B10" s="38"/>
      <c r="C10" s="38"/>
      <c r="D10" s="39"/>
      <c r="E10" s="39"/>
      <c r="F10" s="3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Kohnen, Lars</dc:creator>
  <cp:keywords/>
  <dc:description/>
  <cp:lastModifiedBy/>
  <cp:lastPrinted>2017-03-27T13:48:21Z</cp:lastPrinted>
  <dcterms:created xsi:type="dcterms:W3CDTF">2017-01-23T10:36:18Z</dcterms:created>
  <dcterms:modified xsi:type="dcterms:W3CDTF">2017-03-27T13:50:39Z</dcterms:modified>
  <cp:category/>
  <cp:version/>
  <cp:contentType/>
  <cp:contentStatus/>
  <cp:revision>2</cp:revision>
</cp:coreProperties>
</file>