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le1" sheetId="1" r:id="rId1"/>
  </sheets>
  <definedNames>
    <definedName name="_xlnm.Print_Area" localSheetId="0">'Tabelle1'!$B$3:$I$16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<sst xmlns="http://schemas.openxmlformats.org/spreadsheetml/2006/main" count="32" uniqueCount="27">
  <si>
    <t>aktuelle Infos im Internet:  http://www.bkv-wuppertal.net</t>
  </si>
  <si>
    <t>Platz</t>
  </si>
  <si>
    <t>Spiele</t>
  </si>
  <si>
    <t xml:space="preserve">       Punkte</t>
  </si>
  <si>
    <t>3 besten Erg.</t>
  </si>
  <si>
    <t>Summe</t>
  </si>
  <si>
    <t>1.</t>
  </si>
  <si>
    <t>:</t>
  </si>
  <si>
    <t>2.</t>
  </si>
  <si>
    <t>3.</t>
  </si>
  <si>
    <t>4.</t>
  </si>
  <si>
    <t>5.</t>
  </si>
  <si>
    <t>6.</t>
  </si>
  <si>
    <t xml:space="preserve">Stand: </t>
  </si>
  <si>
    <t>Stadtsparkasse</t>
  </si>
  <si>
    <t>Vorwerk &amp; Co. I</t>
  </si>
  <si>
    <t>Vorwerk &amp; Co. II</t>
  </si>
  <si>
    <t>Rainbow</t>
  </si>
  <si>
    <t>SSG Wuppertal I</t>
  </si>
  <si>
    <t>SSG Wuppertal II</t>
  </si>
  <si>
    <t>Tabelle   Stadtliga          - Saison 2023/2024 -</t>
  </si>
  <si>
    <t>1017+954+950</t>
  </si>
  <si>
    <t>1323+1312+1309</t>
  </si>
  <si>
    <t>1113+1097+1084</t>
  </si>
  <si>
    <t>1222+1216+1195</t>
  </si>
  <si>
    <t>1329+1320+1299</t>
  </si>
  <si>
    <t>1183+1162+1157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</si>
</sst>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s&quot;tan&quot;d&quot;ar&quot;d"/>
    <numFmt numFmtId="167" formatCode="dd/mm/yy"/>
  </numFmts>
  <fonts count="43">
    <font>
      <sz val="10"/>
      <name val="Arial"/>
      <family val="2"/>
    </font>
    <font>
      <sz val="12"/>
      <name val="Arial"/>
      <family val="2"/>
    </font>
    <font>
      <b/>
      <u val="single"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166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166" fontId="2" fillId="0" borderId="0" xfId="52" applyNumberFormat="1" applyFont="1" applyAlignment="1">
      <alignment/>
      <protection/>
    </xf>
    <xf numFmtId="166" fontId="1" fillId="0" borderId="0" xfId="52" applyAlignment="1">
      <alignment/>
      <protection/>
    </xf>
    <xf numFmtId="166" fontId="2" fillId="0" borderId="0" xfId="47" applyNumberFormat="1" applyFont="1" applyFill="1" applyBorder="1" applyAlignment="1" applyProtection="1">
      <alignment/>
      <protection/>
    </xf>
    <xf numFmtId="166" fontId="1" fillId="0" borderId="0" xfId="52" applyBorder="1" applyAlignment="1">
      <alignment/>
      <protection/>
    </xf>
    <xf numFmtId="166" fontId="4" fillId="0" borderId="10" xfId="52" applyNumberFormat="1" applyFont="1" applyBorder="1" applyAlignment="1">
      <alignment horizontal="left"/>
      <protection/>
    </xf>
    <xf numFmtId="166" fontId="1" fillId="0" borderId="11" xfId="52" applyBorder="1">
      <alignment/>
      <protection/>
    </xf>
    <xf numFmtId="166" fontId="1" fillId="0" borderId="12" xfId="52" applyBorder="1">
      <alignment/>
      <protection/>
    </xf>
    <xf numFmtId="166" fontId="5" fillId="0" borderId="13" xfId="52" applyNumberFormat="1" applyFont="1" applyBorder="1" applyAlignment="1">
      <alignment horizontal="center"/>
      <protection/>
    </xf>
    <xf numFmtId="166" fontId="1" fillId="0" borderId="14" xfId="52" applyBorder="1" applyAlignment="1">
      <alignment/>
      <protection/>
    </xf>
    <xf numFmtId="166" fontId="1" fillId="0" borderId="15" xfId="52" applyBorder="1" applyAlignment="1">
      <alignment/>
      <protection/>
    </xf>
    <xf numFmtId="166" fontId="6" fillId="0" borderId="16" xfId="52" applyNumberFormat="1" applyFont="1" applyBorder="1" applyAlignment="1">
      <alignment horizontal="center"/>
      <protection/>
    </xf>
    <xf numFmtId="166" fontId="6" fillId="0" borderId="0" xfId="52" applyFont="1" applyBorder="1" applyAlignment="1">
      <alignment/>
      <protection/>
    </xf>
    <xf numFmtId="166" fontId="6" fillId="0" borderId="17" xfId="52" applyNumberFormat="1" applyFont="1" applyBorder="1" applyAlignment="1">
      <alignment horizontal="center"/>
      <protection/>
    </xf>
    <xf numFmtId="166" fontId="6" fillId="0" borderId="18" xfId="52" applyNumberFormat="1" applyFont="1" applyBorder="1" applyAlignment="1">
      <alignment horizontal="left"/>
      <protection/>
    </xf>
    <xf numFmtId="166" fontId="6" fillId="0" borderId="0" xfId="52" applyNumberFormat="1" applyFont="1" applyBorder="1" applyAlignment="1">
      <alignment horizontal="center"/>
      <protection/>
    </xf>
    <xf numFmtId="166" fontId="6" fillId="0" borderId="17" xfId="52" applyFont="1" applyBorder="1" applyAlignment="1">
      <alignment/>
      <protection/>
    </xf>
    <xf numFmtId="166" fontId="6" fillId="0" borderId="19" xfId="52" applyFont="1" applyBorder="1" applyAlignment="1">
      <alignment horizontal="center"/>
      <protection/>
    </xf>
    <xf numFmtId="166" fontId="7" fillId="0" borderId="18" xfId="52" applyNumberFormat="1" applyFont="1" applyBorder="1" applyAlignment="1">
      <alignment/>
      <protection/>
    </xf>
    <xf numFmtId="0" fontId="7" fillId="0" borderId="18" xfId="52" applyNumberFormat="1" applyFont="1" applyBorder="1" applyAlignment="1">
      <alignment horizontal="center"/>
      <protection/>
    </xf>
    <xf numFmtId="166" fontId="7" fillId="0" borderId="20" xfId="52" applyFont="1" applyBorder="1" applyAlignment="1">
      <alignment horizontal="center"/>
      <protection/>
    </xf>
    <xf numFmtId="0" fontId="7" fillId="0" borderId="17" xfId="52" applyNumberFormat="1" applyFont="1" applyBorder="1" applyAlignment="1">
      <alignment horizontal="center"/>
      <protection/>
    </xf>
    <xf numFmtId="0" fontId="6" fillId="0" borderId="21" xfId="52" applyNumberFormat="1" applyFont="1" applyBorder="1" applyAlignment="1">
      <alignment horizontal="center"/>
      <protection/>
    </xf>
    <xf numFmtId="166" fontId="6" fillId="0" borderId="18" xfId="52" applyNumberFormat="1" applyFont="1" applyBorder="1" applyAlignment="1">
      <alignment/>
      <protection/>
    </xf>
    <xf numFmtId="166" fontId="6" fillId="0" borderId="20" xfId="52" applyFont="1" applyBorder="1" applyAlignment="1">
      <alignment horizontal="center"/>
      <protection/>
    </xf>
    <xf numFmtId="0" fontId="6" fillId="0" borderId="17" xfId="52" applyNumberFormat="1" applyFont="1" applyBorder="1" applyAlignment="1">
      <alignment horizontal="center"/>
      <protection/>
    </xf>
    <xf numFmtId="166" fontId="4" fillId="0" borderId="22" xfId="52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6" fillId="0" borderId="0" xfId="52" applyNumberFormat="1" applyFont="1" applyBorder="1" applyAlignment="1">
      <alignment horizontal="center"/>
      <protection/>
    </xf>
    <xf numFmtId="1" fontId="6" fillId="0" borderId="0" xfId="52" applyNumberFormat="1" applyFont="1" applyBorder="1" applyAlignment="1">
      <alignment/>
      <protection/>
    </xf>
    <xf numFmtId="166" fontId="6" fillId="0" borderId="15" xfId="52" applyFont="1" applyBorder="1" applyAlignment="1">
      <alignment horizontal="left" indent="1"/>
      <protection/>
    </xf>
    <xf numFmtId="166" fontId="6" fillId="0" borderId="23" xfId="52" applyNumberFormat="1" applyFont="1" applyBorder="1" applyAlignment="1">
      <alignment/>
      <protection/>
    </xf>
    <xf numFmtId="167" fontId="6" fillId="0" borderId="24" xfId="52" applyNumberFormat="1" applyFont="1" applyBorder="1" applyAlignment="1">
      <alignment horizontal="left"/>
      <protection/>
    </xf>
    <xf numFmtId="166" fontId="6" fillId="0" borderId="24" xfId="52" applyFont="1" applyBorder="1" applyAlignment="1">
      <alignment/>
      <protection/>
    </xf>
    <xf numFmtId="166" fontId="6" fillId="0" borderId="25" xfId="52" applyFont="1" applyBorder="1" applyAlignment="1">
      <alignment horizontal="left" indent="1"/>
      <protection/>
    </xf>
    <xf numFmtId="166" fontId="6" fillId="0" borderId="0" xfId="52" applyNumberFormat="1" applyFont="1" applyBorder="1" applyAlignment="1">
      <alignment/>
      <protection/>
    </xf>
    <xf numFmtId="0" fontId="0" fillId="0" borderId="0" xfId="0" applyNumberFormat="1" applyAlignment="1">
      <alignment/>
    </xf>
    <xf numFmtId="166" fontId="6" fillId="0" borderId="0" xfId="52" applyFont="1" applyFill="1" applyBorder="1" applyAlignment="1">
      <alignment/>
      <protection/>
    </xf>
    <xf numFmtId="0" fontId="7" fillId="0" borderId="26" xfId="52" applyNumberFormat="1" applyFont="1" applyBorder="1" applyAlignment="1">
      <alignment horizontal="center"/>
      <protection/>
    </xf>
    <xf numFmtId="166" fontId="4" fillId="0" borderId="13" xfId="52" applyNumberFormat="1" applyFont="1" applyBorder="1" applyAlignment="1">
      <alignment horizontal="center"/>
      <protection/>
    </xf>
    <xf numFmtId="166" fontId="4" fillId="0" borderId="27" xfId="52" applyNumberFormat="1" applyFont="1" applyBorder="1" applyAlignment="1">
      <alignment horizontal="center"/>
      <protection/>
    </xf>
    <xf numFmtId="0" fontId="7" fillId="0" borderId="20" xfId="52" applyNumberFormat="1" applyFont="1" applyBorder="1" applyAlignment="1">
      <alignment horizontal="center"/>
      <protection/>
    </xf>
    <xf numFmtId="166" fontId="6" fillId="0" borderId="26" xfId="52" applyNumberFormat="1" applyFont="1" applyBorder="1" applyAlignment="1">
      <alignment/>
      <protection/>
    </xf>
    <xf numFmtId="0" fontId="6" fillId="0" borderId="20" xfId="52" applyNumberFormat="1" applyFont="1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4"/>
  <sheetViews>
    <sheetView tabSelected="1" zoomScalePageLayoutView="0" workbookViewId="0" topLeftCell="B1">
      <selection activeCell="J18" sqref="J18"/>
    </sheetView>
  </sheetViews>
  <sheetFormatPr defaultColWidth="11.421875" defaultRowHeight="12.75"/>
  <cols>
    <col min="1" max="1" width="5.8515625" style="0" customWidth="1"/>
    <col min="2" max="2" width="12.28125" style="0" customWidth="1"/>
    <col min="3" max="3" width="31.7109375" style="0" customWidth="1"/>
    <col min="5" max="5" width="9.28125" style="0" customWidth="1"/>
    <col min="6" max="6" width="4.7109375" style="0" customWidth="1"/>
    <col min="7" max="7" width="10.28125" style="0" customWidth="1"/>
    <col min="8" max="8" width="29.28125" style="0" customWidth="1"/>
    <col min="9" max="9" width="23.28125" style="0" customWidth="1"/>
  </cols>
  <sheetData>
    <row r="3" spans="2:8" ht="18">
      <c r="B3" s="1" t="s">
        <v>0</v>
      </c>
      <c r="C3" s="2"/>
      <c r="D3" s="3"/>
      <c r="E3" s="2"/>
      <c r="F3" s="2"/>
      <c r="G3" s="2"/>
      <c r="H3" s="2"/>
    </row>
    <row r="4" spans="2:8" ht="15">
      <c r="B4" s="2"/>
      <c r="C4" s="2"/>
      <c r="D4" s="2"/>
      <c r="E4" s="2"/>
      <c r="F4" s="2"/>
      <c r="G4" s="4"/>
      <c r="H4" s="4"/>
    </row>
    <row r="5" spans="2:9" ht="23.25">
      <c r="B5" s="5" t="s">
        <v>20</v>
      </c>
      <c r="C5" s="6"/>
      <c r="D5" s="6"/>
      <c r="E5" s="6"/>
      <c r="F5" s="6"/>
      <c r="G5" s="6"/>
      <c r="H5" s="6"/>
      <c r="I5" s="7"/>
    </row>
    <row r="6" spans="2:9" ht="15.75">
      <c r="B6" s="8"/>
      <c r="C6" s="9"/>
      <c r="D6" s="4"/>
      <c r="E6" s="4"/>
      <c r="F6" s="9"/>
      <c r="G6" s="9"/>
      <c r="H6" s="4"/>
      <c r="I6" s="10"/>
    </row>
    <row r="7" spans="2:9" ht="29.25" customHeight="1">
      <c r="B7" s="11" t="s">
        <v>1</v>
      </c>
      <c r="C7" s="12"/>
      <c r="D7" s="13" t="s">
        <v>2</v>
      </c>
      <c r="E7" s="14" t="s">
        <v>3</v>
      </c>
      <c r="F7" s="12"/>
      <c r="G7" s="15"/>
      <c r="H7" s="16" t="s">
        <v>4</v>
      </c>
      <c r="I7" s="17" t="s">
        <v>5</v>
      </c>
    </row>
    <row r="8" spans="2:9" ht="29.25" customHeight="1">
      <c r="B8" s="26" t="s">
        <v>8</v>
      </c>
      <c r="C8" s="23" t="s">
        <v>18</v>
      </c>
      <c r="D8" s="19">
        <v>14</v>
      </c>
      <c r="E8" s="19">
        <v>34</v>
      </c>
      <c r="F8" s="24" t="s">
        <v>7</v>
      </c>
      <c r="G8" s="19">
        <v>8</v>
      </c>
      <c r="H8" s="25" t="s">
        <v>25</v>
      </c>
      <c r="I8" s="22">
        <f>1329+1320+1299</f>
        <v>3948</v>
      </c>
    </row>
    <row r="9" spans="2:9" ht="29.25" customHeight="1">
      <c r="B9" s="26" t="s">
        <v>6</v>
      </c>
      <c r="C9" s="18" t="s">
        <v>14</v>
      </c>
      <c r="D9" s="19">
        <v>14</v>
      </c>
      <c r="E9" s="19">
        <v>34</v>
      </c>
      <c r="F9" s="20" t="s">
        <v>7</v>
      </c>
      <c r="G9" s="19">
        <v>8</v>
      </c>
      <c r="H9" s="21" t="s">
        <v>22</v>
      </c>
      <c r="I9" s="22">
        <f>1323+1312+1309</f>
        <v>3944</v>
      </c>
    </row>
    <row r="10" spans="2:9" ht="29.25" customHeight="1">
      <c r="B10" s="26" t="s">
        <v>9</v>
      </c>
      <c r="C10" s="18" t="s">
        <v>15</v>
      </c>
      <c r="D10" s="19">
        <v>14</v>
      </c>
      <c r="E10" s="19">
        <v>19</v>
      </c>
      <c r="F10" s="24" t="s">
        <v>7</v>
      </c>
      <c r="G10" s="19">
        <v>23</v>
      </c>
      <c r="H10" s="21" t="s">
        <v>24</v>
      </c>
      <c r="I10" s="22">
        <f>1222+1216+1195</f>
        <v>3633</v>
      </c>
    </row>
    <row r="11" spans="2:9" ht="29.25" customHeight="1">
      <c r="B11" s="26"/>
      <c r="C11" s="18"/>
      <c r="D11" s="19"/>
      <c r="E11" s="19"/>
      <c r="F11" s="24"/>
      <c r="G11" s="19"/>
      <c r="H11" s="21"/>
      <c r="I11" s="22"/>
    </row>
    <row r="12" spans="2:9" ht="29.25" customHeight="1">
      <c r="B12" s="26" t="s">
        <v>10</v>
      </c>
      <c r="C12" s="18" t="s">
        <v>17</v>
      </c>
      <c r="D12" s="19">
        <v>14</v>
      </c>
      <c r="E12" s="19">
        <v>26</v>
      </c>
      <c r="F12" s="20" t="s">
        <v>7</v>
      </c>
      <c r="G12" s="19">
        <v>16</v>
      </c>
      <c r="H12" s="21" t="s">
        <v>26</v>
      </c>
      <c r="I12" s="22">
        <f>1183+1162+1157</f>
        <v>3502</v>
      </c>
    </row>
    <row r="13" spans="2:9" ht="29.25" customHeight="1">
      <c r="B13" s="26" t="s">
        <v>11</v>
      </c>
      <c r="C13" s="18" t="s">
        <v>16</v>
      </c>
      <c r="D13" s="19">
        <v>14</v>
      </c>
      <c r="E13" s="19">
        <v>13</v>
      </c>
      <c r="F13" s="24" t="s">
        <v>7</v>
      </c>
      <c r="G13" s="19">
        <v>29</v>
      </c>
      <c r="H13" s="21" t="s">
        <v>23</v>
      </c>
      <c r="I13" s="22">
        <f>1113+1097+1084</f>
        <v>3294</v>
      </c>
    </row>
    <row r="14" spans="2:10" ht="29.25" customHeight="1">
      <c r="B14" s="40" t="s">
        <v>12</v>
      </c>
      <c r="C14" s="42" t="s">
        <v>19</v>
      </c>
      <c r="D14" s="38">
        <v>14</v>
      </c>
      <c r="E14" s="38">
        <v>0</v>
      </c>
      <c r="F14" s="24" t="s">
        <v>7</v>
      </c>
      <c r="G14" s="41">
        <v>42</v>
      </c>
      <c r="H14" s="43" t="s">
        <v>21</v>
      </c>
      <c r="I14" s="22">
        <f>1017+954+950</f>
        <v>2921</v>
      </c>
      <c r="J14" s="27"/>
    </row>
    <row r="15" spans="2:9" ht="23.25">
      <c r="B15" s="39"/>
      <c r="C15" s="12"/>
      <c r="D15" s="28"/>
      <c r="E15" s="28"/>
      <c r="F15" s="28"/>
      <c r="G15" s="28"/>
      <c r="H15" s="29"/>
      <c r="I15" s="30"/>
    </row>
    <row r="16" spans="2:9" ht="23.25">
      <c r="B16" s="31" t="s">
        <v>13</v>
      </c>
      <c r="C16" s="32">
        <v>45393</v>
      </c>
      <c r="D16" s="33"/>
      <c r="E16" s="33"/>
      <c r="F16" s="33"/>
      <c r="G16" s="33"/>
      <c r="H16" s="33"/>
      <c r="I16" s="34"/>
    </row>
    <row r="17" ht="23.25">
      <c r="C17" s="37"/>
    </row>
    <row r="18" ht="23.25">
      <c r="B18" s="35"/>
    </row>
    <row r="24" spans="4:7" ht="12.75">
      <c r="D24" s="36">
        <f>SUM(D8:D14)</f>
        <v>84</v>
      </c>
      <c r="E24" s="36">
        <f>SUM(E8:E14)</f>
        <v>126</v>
      </c>
      <c r="G24" s="36">
        <f>SUM(G8:G14)</f>
        <v>126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Kessler Klaus</dc:creator>
  <cp:keywords/>
  <dc:description/>
  <cp:lastModifiedBy>Klaus</cp:lastModifiedBy>
  <cp:lastPrinted>2024-04-12T06:18:28Z</cp:lastPrinted>
  <dcterms:created xsi:type="dcterms:W3CDTF">2018-07-12T15:21:45Z</dcterms:created>
  <dcterms:modified xsi:type="dcterms:W3CDTF">2024-04-12T06:23:49Z</dcterms:modified>
  <cp:category/>
  <cp:version/>
  <cp:contentType/>
  <cp:contentStatus/>
</cp:coreProperties>
</file>