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8280" activeTab="0"/>
  </bookViews>
  <sheets>
    <sheet name="Tabelle1" sheetId="1" r:id="rId1"/>
  </sheets>
  <definedNames>
    <definedName name="_xlfn.RANK.EQ" hidden="1">#NAME?</definedName>
    <definedName name="_xlnm.Print_Area" localSheetId="0">'Tabelle1'!$B$1:$I$36</definedName>
    <definedName name="Excel_BuiltIn_Print_Area_1">'Tabelle1'!$A$1:$H$30</definedName>
  </definedNames>
  <calcPr fullCalcOnLoad="1"/>
</workbook>
</file>

<file path=xl/sharedStrings.xml><?xml version="1.0" encoding="utf-8"?>
<sst xmlns="http://schemas.openxmlformats.org/spreadsheetml/2006/main" count="78" uniqueCount="45">
  <si>
    <t>Tandemmeisterschaft 2016</t>
  </si>
  <si>
    <t xml:space="preserve">      Rainbow Park</t>
  </si>
  <si>
    <t>Name</t>
  </si>
  <si>
    <t>Verein</t>
  </si>
  <si>
    <t>1. Durch-</t>
  </si>
  <si>
    <t>2. Durch-</t>
  </si>
  <si>
    <t>3. Durch-</t>
  </si>
  <si>
    <t>Gesamt-</t>
  </si>
  <si>
    <t>gang</t>
  </si>
  <si>
    <t>ergebnis</t>
  </si>
  <si>
    <t>Vorwerk &amp; Co.</t>
  </si>
  <si>
    <t>Schultes / Korten</t>
  </si>
  <si>
    <t>Birker / Krings</t>
  </si>
  <si>
    <t>Jatzkowski / Drees</t>
  </si>
  <si>
    <t>Grümer / Nötzel</t>
  </si>
  <si>
    <t>TV Friesen</t>
  </si>
  <si>
    <t>Dreger / Stamm</t>
  </si>
  <si>
    <t>Dowald / Morat</t>
  </si>
  <si>
    <t>Rainbow</t>
  </si>
  <si>
    <t>Kuckelsberg / Koralewski</t>
  </si>
  <si>
    <t>Arbeitsamt</t>
  </si>
  <si>
    <t>Peglow-Schmidt / Schultes</t>
  </si>
  <si>
    <t>M</t>
  </si>
  <si>
    <t>Dunkel / Schmidt</t>
  </si>
  <si>
    <t>Olbricht, V. / Hahn, I.</t>
  </si>
  <si>
    <t>Stadtsparkasse</t>
  </si>
  <si>
    <t>Olbricht, B. / Olbricht, C.</t>
  </si>
  <si>
    <t>Dowald / Sagorski</t>
  </si>
  <si>
    <t>Stadtverwaltung</t>
  </si>
  <si>
    <t>Kels jr. / Kirschberger</t>
  </si>
  <si>
    <t>Otto / Wardenbach</t>
  </si>
  <si>
    <t>Krumm / Kuckelsberg</t>
  </si>
  <si>
    <t>Dietrich / Dreger</t>
  </si>
  <si>
    <t xml:space="preserve">Clemes / Herbertz </t>
  </si>
  <si>
    <t>Grünsiegel</t>
  </si>
  <si>
    <t>Schmeuser / Brandenburg</t>
  </si>
  <si>
    <t>Thiesse, Ma. / Stern</t>
  </si>
  <si>
    <t>Thiesse, Mi. / Nugelisch</t>
  </si>
  <si>
    <t>Lippold / Koralewski</t>
  </si>
  <si>
    <t>Platz</t>
  </si>
  <si>
    <r>
      <t>Gewert, M. /</t>
    </r>
    <r>
      <rPr>
        <b/>
        <sz val="20"/>
        <color indexed="8"/>
        <rFont val="Arial"/>
        <family val="2"/>
      </rPr>
      <t xml:space="preserve"> Gewert, Anne</t>
    </r>
  </si>
  <si>
    <r>
      <t>Kaspers /</t>
    </r>
    <r>
      <rPr>
        <b/>
        <sz val="20"/>
        <color indexed="8"/>
        <rFont val="Arial"/>
        <family val="2"/>
      </rPr>
      <t xml:space="preserve"> Schäfer</t>
    </r>
  </si>
  <si>
    <r>
      <t>Mentel /</t>
    </r>
    <r>
      <rPr>
        <b/>
        <sz val="20"/>
        <color indexed="8"/>
        <rFont val="Arial"/>
        <family val="2"/>
      </rPr>
      <t xml:space="preserve"> Fink</t>
    </r>
  </si>
  <si>
    <t>Mixed-Wertung</t>
  </si>
  <si>
    <t>Gewert, M. / Gewert, Anne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</si>
</sst>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  <numFmt numFmtId="166" formatCode="d\-mmm\-yy"/>
    <numFmt numFmtId="167" formatCode="h:mm"/>
  </numFmts>
  <fonts count="27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b/>
      <i/>
      <sz val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1" fillId="0" borderId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164" fontId="5" fillId="0" borderId="2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" fontId="24" fillId="0" borderId="15" xfId="0" applyNumberFormat="1" applyFont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/>
    </xf>
    <xf numFmtId="164" fontId="25" fillId="0" borderId="15" xfId="0" applyNumberFormat="1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/>
    </xf>
    <xf numFmtId="164" fontId="5" fillId="0" borderId="25" xfId="0" applyNumberFormat="1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4" fontId="26" fillId="0" borderId="25" xfId="0" applyNumberFormat="1" applyFont="1" applyBorder="1" applyAlignment="1">
      <alignment/>
    </xf>
    <xf numFmtId="0" fontId="25" fillId="0" borderId="1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75" zoomScaleNormal="75" zoomScalePageLayoutView="0" workbookViewId="0" topLeftCell="A1">
      <selection activeCell="N15" sqref="N15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3" width="42.6640625" style="1" customWidth="1"/>
    <col min="4" max="4" width="24.77734375" style="1" customWidth="1"/>
    <col min="5" max="5" width="6.886718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3" t="s">
        <v>0</v>
      </c>
      <c r="C1" s="5"/>
      <c r="D1" s="6" t="s">
        <v>1</v>
      </c>
      <c r="E1" s="6"/>
      <c r="F1" s="4"/>
      <c r="G1" s="4"/>
      <c r="H1" s="4"/>
      <c r="I1" s="7"/>
    </row>
    <row r="2" spans="1:9" ht="12.75">
      <c r="A2" s="2"/>
      <c r="B2" s="8"/>
      <c r="I2" s="9"/>
    </row>
    <row r="3" spans="1:9" ht="12.75">
      <c r="A3" s="2"/>
      <c r="B3" s="8"/>
      <c r="I3" s="9"/>
    </row>
    <row r="4" spans="1:9" ht="15.75">
      <c r="A4" s="2"/>
      <c r="B4" s="24" t="s">
        <v>39</v>
      </c>
      <c r="C4" s="10" t="s">
        <v>2</v>
      </c>
      <c r="D4" s="10" t="s">
        <v>3</v>
      </c>
      <c r="E4" s="10"/>
      <c r="F4" s="11" t="s">
        <v>4</v>
      </c>
      <c r="G4" s="11" t="s">
        <v>5</v>
      </c>
      <c r="H4" s="11" t="s">
        <v>6</v>
      </c>
      <c r="I4" s="12" t="s">
        <v>7</v>
      </c>
    </row>
    <row r="5" spans="1:9" ht="15.75">
      <c r="A5" s="2"/>
      <c r="B5" s="8"/>
      <c r="C5" s="13"/>
      <c r="D5" s="13"/>
      <c r="E5" s="13"/>
      <c r="F5" s="14" t="s">
        <v>8</v>
      </c>
      <c r="G5" s="14" t="s">
        <v>8</v>
      </c>
      <c r="H5" s="14" t="s">
        <v>8</v>
      </c>
      <c r="I5" s="15" t="s">
        <v>9</v>
      </c>
    </row>
    <row r="6" spans="1:9" ht="15.75">
      <c r="A6" s="2"/>
      <c r="B6" s="8"/>
      <c r="C6" s="13"/>
      <c r="D6" s="13"/>
      <c r="E6" s="13"/>
      <c r="F6" s="16">
        <v>42393</v>
      </c>
      <c r="G6" s="16">
        <v>42435</v>
      </c>
      <c r="H6" s="16">
        <v>42477</v>
      </c>
      <c r="I6" s="17"/>
    </row>
    <row r="7" spans="1:9" ht="42.75" customHeight="1">
      <c r="A7" s="2"/>
      <c r="B7" s="48">
        <v>1</v>
      </c>
      <c r="C7" s="35" t="s">
        <v>24</v>
      </c>
      <c r="D7" s="35" t="s">
        <v>25</v>
      </c>
      <c r="E7" s="36"/>
      <c r="F7" s="37">
        <v>1023</v>
      </c>
      <c r="G7" s="38">
        <v>0</v>
      </c>
      <c r="H7" s="37">
        <v>1004</v>
      </c>
      <c r="I7" s="39">
        <f aca="true" t="shared" si="0" ref="I7:I26">SUM(F7:H7)-MIN(F7:H7)</f>
        <v>2027</v>
      </c>
    </row>
    <row r="8" spans="1:9" ht="42.75" customHeight="1">
      <c r="A8" s="2"/>
      <c r="B8" s="48">
        <f aca="true" t="shared" si="1" ref="B8:B19">+B7+1</f>
        <v>2</v>
      </c>
      <c r="C8" s="35" t="s">
        <v>36</v>
      </c>
      <c r="D8" s="35" t="s">
        <v>34</v>
      </c>
      <c r="E8" s="36"/>
      <c r="F8" s="37">
        <v>930</v>
      </c>
      <c r="G8" s="37">
        <v>993</v>
      </c>
      <c r="H8" s="37">
        <v>968</v>
      </c>
      <c r="I8" s="39">
        <f t="shared" si="0"/>
        <v>1961</v>
      </c>
    </row>
    <row r="9" spans="1:9" ht="42.75" customHeight="1">
      <c r="A9" s="2"/>
      <c r="B9" s="48">
        <f t="shared" si="1"/>
        <v>3</v>
      </c>
      <c r="C9" s="35" t="s">
        <v>26</v>
      </c>
      <c r="D9" s="35" t="s">
        <v>25</v>
      </c>
      <c r="E9" s="36"/>
      <c r="F9" s="38">
        <v>949</v>
      </c>
      <c r="G9" s="37">
        <v>1000</v>
      </c>
      <c r="H9" s="37">
        <v>956</v>
      </c>
      <c r="I9" s="39">
        <f t="shared" si="0"/>
        <v>1956</v>
      </c>
    </row>
    <row r="10" spans="1:9" ht="42.75" customHeight="1">
      <c r="A10" s="2"/>
      <c r="B10" s="18">
        <f t="shared" si="1"/>
        <v>4</v>
      </c>
      <c r="C10" s="26" t="s">
        <v>37</v>
      </c>
      <c r="D10" s="26" t="s">
        <v>34</v>
      </c>
      <c r="E10" s="20"/>
      <c r="F10" s="27">
        <v>886</v>
      </c>
      <c r="G10" s="28">
        <v>960</v>
      </c>
      <c r="H10" s="28">
        <v>948</v>
      </c>
      <c r="I10" s="32">
        <f>SUM(F10:H10)-MIN(F10:H10)</f>
        <v>1908</v>
      </c>
    </row>
    <row r="11" spans="1:9" ht="42.75" customHeight="1">
      <c r="A11" s="2"/>
      <c r="B11" s="18">
        <f t="shared" si="1"/>
        <v>5</v>
      </c>
      <c r="C11" s="19" t="s">
        <v>29</v>
      </c>
      <c r="D11" s="19" t="s">
        <v>28</v>
      </c>
      <c r="E11" s="20"/>
      <c r="F11" s="27">
        <v>869</v>
      </c>
      <c r="G11" s="28">
        <v>938</v>
      </c>
      <c r="H11" s="28">
        <v>964</v>
      </c>
      <c r="I11" s="32">
        <f>SUM(F11:H11)-MIN(F11:H11)</f>
        <v>1902</v>
      </c>
    </row>
    <row r="12" spans="1:9" ht="42.75" customHeight="1">
      <c r="A12" s="2"/>
      <c r="B12" s="18">
        <f t="shared" si="1"/>
        <v>6</v>
      </c>
      <c r="C12" s="19" t="s">
        <v>42</v>
      </c>
      <c r="D12" s="19" t="s">
        <v>15</v>
      </c>
      <c r="E12" s="20"/>
      <c r="F12" s="27">
        <v>0</v>
      </c>
      <c r="G12" s="28">
        <v>950</v>
      </c>
      <c r="H12" s="28">
        <v>940</v>
      </c>
      <c r="I12" s="32">
        <f>SUM(F12:H12)-MIN(F12:H12)</f>
        <v>1890</v>
      </c>
    </row>
    <row r="13" spans="1:9" ht="42.75" customHeight="1">
      <c r="A13" s="2"/>
      <c r="B13" s="18">
        <f t="shared" si="1"/>
        <v>7</v>
      </c>
      <c r="C13" s="19" t="s">
        <v>11</v>
      </c>
      <c r="D13" s="19" t="s">
        <v>10</v>
      </c>
      <c r="E13" s="20"/>
      <c r="F13" s="28">
        <v>939</v>
      </c>
      <c r="G13" s="28">
        <v>935</v>
      </c>
      <c r="H13" s="28">
        <v>945</v>
      </c>
      <c r="I13" s="32">
        <f>SUM(F13:H13)-MIN(F13:H13)</f>
        <v>1884</v>
      </c>
    </row>
    <row r="14" spans="1:9" ht="42.75" customHeight="1">
      <c r="A14" s="2"/>
      <c r="B14" s="18">
        <f t="shared" si="1"/>
        <v>8</v>
      </c>
      <c r="C14" s="19" t="s">
        <v>35</v>
      </c>
      <c r="D14" s="19" t="s">
        <v>34</v>
      </c>
      <c r="E14" s="20"/>
      <c r="F14" s="27">
        <v>833</v>
      </c>
      <c r="G14" s="28">
        <v>1000</v>
      </c>
      <c r="H14" s="28">
        <v>875</v>
      </c>
      <c r="I14" s="32">
        <f>SUM(F14:H14)-MIN(F14:H14)</f>
        <v>1875</v>
      </c>
    </row>
    <row r="15" spans="1:9" ht="42.75" customHeight="1">
      <c r="A15" s="2"/>
      <c r="B15" s="18">
        <f t="shared" si="1"/>
        <v>9</v>
      </c>
      <c r="C15" s="19" t="s">
        <v>21</v>
      </c>
      <c r="D15" s="19" t="s">
        <v>10</v>
      </c>
      <c r="E15" s="20" t="s">
        <v>22</v>
      </c>
      <c r="F15" s="28">
        <v>923</v>
      </c>
      <c r="G15" s="28">
        <v>923</v>
      </c>
      <c r="H15" s="28">
        <v>937</v>
      </c>
      <c r="I15" s="32">
        <f>SUM(F15:H15)-MIN(F15:H15)</f>
        <v>1860</v>
      </c>
    </row>
    <row r="16" spans="1:9" ht="42.75" customHeight="1">
      <c r="A16" s="2"/>
      <c r="B16" s="18">
        <f t="shared" si="1"/>
        <v>10</v>
      </c>
      <c r="C16" s="19" t="s">
        <v>14</v>
      </c>
      <c r="D16" s="19" t="s">
        <v>15</v>
      </c>
      <c r="E16" s="20"/>
      <c r="F16" s="27">
        <v>827</v>
      </c>
      <c r="G16" s="28">
        <v>916</v>
      </c>
      <c r="H16" s="28">
        <v>905</v>
      </c>
      <c r="I16" s="32">
        <f>SUM(F16:H16)-MIN(F16:H16)</f>
        <v>1821</v>
      </c>
    </row>
    <row r="17" spans="1:9" ht="42.75" customHeight="1">
      <c r="A17" s="2"/>
      <c r="B17" s="18">
        <f t="shared" si="1"/>
        <v>11</v>
      </c>
      <c r="C17" s="19" t="s">
        <v>41</v>
      </c>
      <c r="D17" s="19" t="s">
        <v>20</v>
      </c>
      <c r="E17" s="20"/>
      <c r="F17" s="27">
        <v>0</v>
      </c>
      <c r="G17" s="28">
        <v>947</v>
      </c>
      <c r="H17" s="28">
        <v>865</v>
      </c>
      <c r="I17" s="32">
        <f>SUM(F17:H17)-MIN(F17:H17)</f>
        <v>1812</v>
      </c>
    </row>
    <row r="18" spans="1:9" ht="42.75" customHeight="1">
      <c r="A18" s="2"/>
      <c r="B18" s="18">
        <f t="shared" si="1"/>
        <v>12</v>
      </c>
      <c r="C18" s="19" t="s">
        <v>19</v>
      </c>
      <c r="D18" s="19" t="s">
        <v>20</v>
      </c>
      <c r="E18" s="20"/>
      <c r="F18" s="27">
        <v>886</v>
      </c>
      <c r="G18" s="27">
        <v>873</v>
      </c>
      <c r="H18" s="28">
        <v>0</v>
      </c>
      <c r="I18" s="32">
        <f t="shared" si="0"/>
        <v>1759</v>
      </c>
    </row>
    <row r="19" spans="1:9" ht="42.75" customHeight="1">
      <c r="A19" s="2"/>
      <c r="B19" s="18">
        <f t="shared" si="1"/>
        <v>13</v>
      </c>
      <c r="C19" s="19" t="s">
        <v>33</v>
      </c>
      <c r="D19" s="19" t="s">
        <v>34</v>
      </c>
      <c r="E19" s="20"/>
      <c r="F19" s="27">
        <v>815</v>
      </c>
      <c r="G19" s="27">
        <v>874</v>
      </c>
      <c r="H19" s="28">
        <v>856</v>
      </c>
      <c r="I19" s="32">
        <f t="shared" si="0"/>
        <v>1730</v>
      </c>
    </row>
    <row r="20" spans="1:9" ht="42.75" customHeight="1">
      <c r="A20" s="2"/>
      <c r="B20" s="18">
        <v>14</v>
      </c>
      <c r="C20" s="19" t="s">
        <v>40</v>
      </c>
      <c r="D20" s="19" t="s">
        <v>10</v>
      </c>
      <c r="E20" s="20" t="s">
        <v>22</v>
      </c>
      <c r="F20" s="27">
        <v>0</v>
      </c>
      <c r="G20" s="27">
        <v>800</v>
      </c>
      <c r="H20" s="28">
        <v>869</v>
      </c>
      <c r="I20" s="32">
        <f t="shared" si="0"/>
        <v>1669</v>
      </c>
    </row>
    <row r="21" spans="1:9" ht="42.75" customHeight="1">
      <c r="A21" s="2"/>
      <c r="B21" s="18">
        <f aca="true" t="shared" si="2" ref="B21:B30">+B20+1</f>
        <v>15</v>
      </c>
      <c r="C21" s="19" t="s">
        <v>27</v>
      </c>
      <c r="D21" s="19" t="s">
        <v>28</v>
      </c>
      <c r="E21" s="20"/>
      <c r="F21" s="27">
        <v>810</v>
      </c>
      <c r="G21" s="27">
        <v>800</v>
      </c>
      <c r="H21" s="28">
        <v>851</v>
      </c>
      <c r="I21" s="32">
        <f t="shared" si="0"/>
        <v>1661</v>
      </c>
    </row>
    <row r="22" spans="1:9" ht="42.75" customHeight="1">
      <c r="A22" s="2"/>
      <c r="B22" s="18">
        <f t="shared" si="2"/>
        <v>16</v>
      </c>
      <c r="C22" s="19" t="s">
        <v>31</v>
      </c>
      <c r="D22" s="19" t="s">
        <v>20</v>
      </c>
      <c r="E22" s="20" t="s">
        <v>22</v>
      </c>
      <c r="F22" s="27">
        <v>731</v>
      </c>
      <c r="G22" s="27">
        <v>814</v>
      </c>
      <c r="H22" s="28">
        <v>827</v>
      </c>
      <c r="I22" s="32">
        <f t="shared" si="0"/>
        <v>1641</v>
      </c>
    </row>
    <row r="23" spans="1:9" ht="42.75" customHeight="1">
      <c r="A23" s="2"/>
      <c r="B23" s="18">
        <f t="shared" si="2"/>
        <v>17</v>
      </c>
      <c r="C23" s="19" t="s">
        <v>13</v>
      </c>
      <c r="D23" s="19" t="s">
        <v>10</v>
      </c>
      <c r="E23" s="20"/>
      <c r="F23" s="27">
        <v>0</v>
      </c>
      <c r="G23" s="27">
        <v>827</v>
      </c>
      <c r="H23" s="28">
        <v>813</v>
      </c>
      <c r="I23" s="32">
        <f t="shared" si="0"/>
        <v>1640</v>
      </c>
    </row>
    <row r="24" spans="1:9" ht="42.75" customHeight="1">
      <c r="A24" s="2"/>
      <c r="B24" s="18">
        <f t="shared" si="2"/>
        <v>18</v>
      </c>
      <c r="C24" s="19" t="s">
        <v>23</v>
      </c>
      <c r="D24" s="19" t="s">
        <v>10</v>
      </c>
      <c r="E24" s="20"/>
      <c r="F24" s="27">
        <v>758</v>
      </c>
      <c r="G24" s="27">
        <v>807</v>
      </c>
      <c r="H24" s="28">
        <v>827</v>
      </c>
      <c r="I24" s="32">
        <f t="shared" si="0"/>
        <v>1634</v>
      </c>
    </row>
    <row r="25" spans="1:9" ht="42.75" customHeight="1">
      <c r="A25" s="2"/>
      <c r="B25" s="18">
        <f t="shared" si="2"/>
        <v>19</v>
      </c>
      <c r="C25" s="19" t="s">
        <v>38</v>
      </c>
      <c r="D25" s="19" t="s">
        <v>20</v>
      </c>
      <c r="E25" s="20" t="s">
        <v>22</v>
      </c>
      <c r="F25" s="27">
        <v>761</v>
      </c>
      <c r="G25" s="34">
        <v>791</v>
      </c>
      <c r="H25" s="28">
        <v>0</v>
      </c>
      <c r="I25" s="32">
        <f t="shared" si="0"/>
        <v>1552</v>
      </c>
    </row>
    <row r="26" spans="1:9" ht="42.75" customHeight="1">
      <c r="A26" s="2"/>
      <c r="B26" s="18">
        <f t="shared" si="2"/>
        <v>20</v>
      </c>
      <c r="C26" s="19" t="s">
        <v>12</v>
      </c>
      <c r="D26" s="19" t="s">
        <v>10</v>
      </c>
      <c r="E26" s="20"/>
      <c r="F26" s="29">
        <v>763</v>
      </c>
      <c r="G26" s="27">
        <v>758</v>
      </c>
      <c r="H26" s="28">
        <v>776</v>
      </c>
      <c r="I26" s="32">
        <f t="shared" si="0"/>
        <v>1539</v>
      </c>
    </row>
    <row r="27" spans="1:9" ht="42.75" customHeight="1">
      <c r="A27" s="2"/>
      <c r="B27" s="18">
        <f t="shared" si="2"/>
        <v>21</v>
      </c>
      <c r="C27" s="19" t="s">
        <v>17</v>
      </c>
      <c r="D27" s="19" t="s">
        <v>18</v>
      </c>
      <c r="E27" s="20"/>
      <c r="F27" s="27">
        <v>697</v>
      </c>
      <c r="G27" s="27">
        <v>737</v>
      </c>
      <c r="H27" s="28">
        <v>0</v>
      </c>
      <c r="I27" s="32">
        <f>SUM(F27:H27)-MIN(F27:H27)</f>
        <v>1434</v>
      </c>
    </row>
    <row r="28" spans="1:9" ht="42.75" customHeight="1">
      <c r="A28" s="2"/>
      <c r="B28" s="18">
        <f t="shared" si="2"/>
        <v>22</v>
      </c>
      <c r="C28" s="19" t="s">
        <v>30</v>
      </c>
      <c r="D28" s="19" t="s">
        <v>28</v>
      </c>
      <c r="E28" s="20"/>
      <c r="F28" s="27">
        <v>689</v>
      </c>
      <c r="G28" s="27">
        <v>0</v>
      </c>
      <c r="H28" s="27">
        <v>732</v>
      </c>
      <c r="I28" s="32">
        <f>SUM(F28:H28)-MIN(F28:H28)</f>
        <v>1421</v>
      </c>
    </row>
    <row r="29" spans="1:9" ht="42.75" customHeight="1">
      <c r="A29" s="2"/>
      <c r="B29" s="18">
        <f t="shared" si="2"/>
        <v>23</v>
      </c>
      <c r="C29" s="19" t="s">
        <v>32</v>
      </c>
      <c r="D29" s="19" t="s">
        <v>15</v>
      </c>
      <c r="E29" s="20"/>
      <c r="F29" s="27">
        <v>608</v>
      </c>
      <c r="G29" s="27">
        <v>685</v>
      </c>
      <c r="H29" s="28">
        <v>0</v>
      </c>
      <c r="I29" s="32">
        <f>SUM(F29:H29)-MIN(F29:H29)</f>
        <v>1293</v>
      </c>
    </row>
    <row r="30" spans="1:9" ht="42.75" customHeight="1" thickBot="1">
      <c r="A30" s="2"/>
      <c r="B30" s="21">
        <f t="shared" si="2"/>
        <v>24</v>
      </c>
      <c r="C30" s="25" t="s">
        <v>16</v>
      </c>
      <c r="D30" s="25" t="s">
        <v>15</v>
      </c>
      <c r="E30" s="23"/>
      <c r="F30" s="30">
        <v>767</v>
      </c>
      <c r="G30" s="30">
        <v>0</v>
      </c>
      <c r="H30" s="31">
        <v>0</v>
      </c>
      <c r="I30" s="33">
        <f>SUM(F30:H30)-MIN(F30:H30)</f>
        <v>767</v>
      </c>
    </row>
    <row r="31" spans="2:8" ht="13.5" thickBot="1">
      <c r="B31" s="2"/>
      <c r="C31" s="2"/>
      <c r="D31" s="2"/>
      <c r="E31" s="2"/>
      <c r="F31" s="2"/>
      <c r="G31" s="2"/>
      <c r="H31" s="2"/>
    </row>
    <row r="32" spans="2:9" ht="40.5" customHeight="1" thickBot="1">
      <c r="B32" s="40"/>
      <c r="C32" s="46" t="s">
        <v>43</v>
      </c>
      <c r="D32" s="41"/>
      <c r="E32" s="42"/>
      <c r="F32" s="43"/>
      <c r="G32" s="43"/>
      <c r="H32" s="44"/>
      <c r="I32" s="45"/>
    </row>
    <row r="33" spans="2:9" ht="40.5" customHeight="1">
      <c r="B33" s="47">
        <f>+B32+1</f>
        <v>1</v>
      </c>
      <c r="C33" s="35" t="s">
        <v>21</v>
      </c>
      <c r="D33" s="35" t="s">
        <v>10</v>
      </c>
      <c r="E33" s="36" t="s">
        <v>22</v>
      </c>
      <c r="F33" s="37">
        <v>923</v>
      </c>
      <c r="G33" s="37">
        <v>923</v>
      </c>
      <c r="H33" s="37">
        <v>937</v>
      </c>
      <c r="I33" s="39">
        <f>SUM(F33:H33)-MIN(F33:H33)</f>
        <v>1860</v>
      </c>
    </row>
    <row r="34" spans="2:9" ht="40.5" customHeight="1">
      <c r="B34" s="48">
        <f>+B33+1</f>
        <v>2</v>
      </c>
      <c r="C34" s="35" t="s">
        <v>44</v>
      </c>
      <c r="D34" s="35" t="s">
        <v>10</v>
      </c>
      <c r="E34" s="36" t="s">
        <v>22</v>
      </c>
      <c r="F34" s="38">
        <v>0</v>
      </c>
      <c r="G34" s="38">
        <v>800</v>
      </c>
      <c r="H34" s="37">
        <v>869</v>
      </c>
      <c r="I34" s="39">
        <f>SUM(F34:H34)-MIN(F34:H34)</f>
        <v>1669</v>
      </c>
    </row>
    <row r="35" spans="2:9" ht="40.5" customHeight="1">
      <c r="B35" s="48">
        <f>+B34+1</f>
        <v>3</v>
      </c>
      <c r="C35" s="35" t="s">
        <v>31</v>
      </c>
      <c r="D35" s="35" t="s">
        <v>20</v>
      </c>
      <c r="E35" s="36" t="s">
        <v>22</v>
      </c>
      <c r="F35" s="38">
        <v>731</v>
      </c>
      <c r="G35" s="38">
        <v>814</v>
      </c>
      <c r="H35" s="37">
        <v>827</v>
      </c>
      <c r="I35" s="39">
        <f>SUM(F35:H35)-MIN(F35:H35)</f>
        <v>1641</v>
      </c>
    </row>
    <row r="36" spans="2:9" ht="40.5" customHeight="1" thickBot="1">
      <c r="B36" s="21">
        <f>+B35+1</f>
        <v>4</v>
      </c>
      <c r="C36" s="22" t="s">
        <v>38</v>
      </c>
      <c r="D36" s="22" t="s">
        <v>20</v>
      </c>
      <c r="E36" s="23" t="s">
        <v>22</v>
      </c>
      <c r="F36" s="30">
        <v>761</v>
      </c>
      <c r="G36" s="31">
        <v>791</v>
      </c>
      <c r="H36" s="31">
        <v>0</v>
      </c>
      <c r="I36" s="33">
        <f>SUM(F36:H36)-MIN(F36:H36)</f>
        <v>1552</v>
      </c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Klaus</cp:lastModifiedBy>
  <cp:lastPrinted>2016-04-17T15:58:46Z</cp:lastPrinted>
  <dcterms:created xsi:type="dcterms:W3CDTF">2015-12-18T09:49:48Z</dcterms:created>
  <dcterms:modified xsi:type="dcterms:W3CDTF">2016-04-25T14:55:12Z</dcterms:modified>
  <cp:category/>
  <cp:version/>
  <cp:contentType/>
  <cp:contentStatus/>
</cp:coreProperties>
</file>