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576" windowHeight="11760" activeTab="0"/>
  </bookViews>
  <sheets>
    <sheet name="Tabelle1" sheetId="1" r:id="rId1"/>
  </sheets>
  <definedNames>
    <definedName name="_xlnm.Print_Area" localSheetId="0">'Tabelle1'!$B$1:$K$58</definedName>
    <definedName name="Excel_BuiltIn_Print_Area_1">'Tabelle1'!$A$55:$J$61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<sst xmlns="http://schemas.openxmlformats.org/spreadsheetml/2006/main" count="150" uniqueCount="72">
  <si>
    <t xml:space="preserve">      Rainbow Park</t>
  </si>
  <si>
    <t>Name</t>
  </si>
  <si>
    <t>Verein</t>
  </si>
  <si>
    <t>Gruppe</t>
  </si>
  <si>
    <t>1. Durch-</t>
  </si>
  <si>
    <t>2. Durch-</t>
  </si>
  <si>
    <t>3. Durch-</t>
  </si>
  <si>
    <t>Gesamt-</t>
  </si>
  <si>
    <t>gang</t>
  </si>
  <si>
    <t>ergebnis</t>
  </si>
  <si>
    <t>Einzelmeisterschaft 2019</t>
  </si>
  <si>
    <t>Drees, Gerhard</t>
  </si>
  <si>
    <t>Vorwerk &amp; Co.</t>
  </si>
  <si>
    <t>Gewert, Josef</t>
  </si>
  <si>
    <t>Jatzkowski, Andreas</t>
  </si>
  <si>
    <t>Kuckelsberg, Friedhelm</t>
  </si>
  <si>
    <t>Arbeitsamt</t>
  </si>
  <si>
    <t>Kaspers, Peter</t>
  </si>
  <si>
    <t>Breuer, Udo</t>
  </si>
  <si>
    <t>Rainbow</t>
  </si>
  <si>
    <t>Morat, Hans</t>
  </si>
  <si>
    <t>Schröder, Dirk</t>
  </si>
  <si>
    <t>Kessler, Klaus</t>
  </si>
  <si>
    <t>Stadtsparkasse</t>
  </si>
  <si>
    <t>Mentel, Franz</t>
  </si>
  <si>
    <t>SSG Wuppertal</t>
  </si>
  <si>
    <t>Stamm, Alfred</t>
  </si>
  <si>
    <t>Nötzel, Günter</t>
  </si>
  <si>
    <t>Ueberlacker, Petra</t>
  </si>
  <si>
    <t>Schmersal</t>
  </si>
  <si>
    <t>Plätzer, Frank</t>
  </si>
  <si>
    <t>Grünsiegel</t>
  </si>
  <si>
    <t>Thiesse, Michael</t>
  </si>
  <si>
    <t>Thiesse, Manuel</t>
  </si>
  <si>
    <t>Stern, Andreas</t>
  </si>
  <si>
    <t>Gewert, Michael</t>
  </si>
  <si>
    <t>Birker, Thomas</t>
  </si>
  <si>
    <t>Fleischer, Uwe</t>
  </si>
  <si>
    <t>Krings, Andreas</t>
  </si>
  <si>
    <t>Schröder, Stephan</t>
  </si>
  <si>
    <t>Lehmann, Rainer</t>
  </si>
  <si>
    <t>Wagner, Ingo</t>
  </si>
  <si>
    <t>Dunkel, Michael</t>
  </si>
  <si>
    <t>Peglow-Schmidt, Tatjana</t>
  </si>
  <si>
    <t>Korten, Uwe</t>
  </si>
  <si>
    <t>Gerling, Jürgen</t>
  </si>
  <si>
    <t>Hartmann, Frank</t>
  </si>
  <si>
    <t>Schultes, Erik</t>
  </si>
  <si>
    <t>Schmidt, Burghard</t>
  </si>
  <si>
    <t>Kirschberger, Dirk</t>
  </si>
  <si>
    <t>Stadtverwaltung</t>
  </si>
  <si>
    <t>Bender, Michael</t>
  </si>
  <si>
    <t>Grümer, Holger</t>
  </si>
  <si>
    <t>Stamm, Karsten</t>
  </si>
  <si>
    <t>Dreger, Christian</t>
  </si>
  <si>
    <t>Spangler, Manuel</t>
  </si>
  <si>
    <t>Fink, Manfred</t>
  </si>
  <si>
    <t>Hahn, Ingo</t>
  </si>
  <si>
    <t>Kels, Albert jr.</t>
  </si>
  <si>
    <t>Koralewski, Dieter</t>
  </si>
  <si>
    <t>Krumm, Rosi</t>
  </si>
  <si>
    <t>Sen.</t>
  </si>
  <si>
    <t>H</t>
  </si>
  <si>
    <t>D</t>
  </si>
  <si>
    <t>Sp.</t>
  </si>
  <si>
    <t>Platz</t>
  </si>
  <si>
    <t>Damen</t>
  </si>
  <si>
    <t>Herren</t>
  </si>
  <si>
    <t>Senioren</t>
  </si>
  <si>
    <t>Sportkegler</t>
  </si>
  <si>
    <t>Heinrichs, Udo</t>
  </si>
  <si>
    <t>Heinrichs, Manuel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</si>
</sst>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"/>
    <numFmt numFmtId="165" formatCode="dd/mm/yy;@"/>
  </numFmts>
  <fonts count="42"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6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/>
    </xf>
    <xf numFmtId="0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5" fontId="5" fillId="0" borderId="19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20" fontId="6" fillId="0" borderId="16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20" fontId="6" fillId="0" borderId="18" xfId="0" applyNumberFormat="1" applyFont="1" applyBorder="1" applyAlignment="1">
      <alignment horizontal="center"/>
    </xf>
    <xf numFmtId="20" fontId="6" fillId="0" borderId="23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41" fillId="0" borderId="16" xfId="0" applyNumberFormat="1" applyFont="1" applyBorder="1" applyAlignment="1">
      <alignment/>
    </xf>
    <xf numFmtId="0" fontId="41" fillId="0" borderId="16" xfId="0" applyNumberFormat="1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="75" zoomScaleNormal="75" zoomScalePageLayoutView="0" workbookViewId="0" topLeftCell="B1">
      <selection activeCell="J54" sqref="J54"/>
    </sheetView>
  </sheetViews>
  <sheetFormatPr defaultColWidth="9.77734375" defaultRowHeight="15"/>
  <cols>
    <col min="1" max="1" width="9.77734375" style="1" customWidth="1"/>
    <col min="2" max="2" width="5.77734375" style="1" customWidth="1"/>
    <col min="3" max="3" width="9.77734375" style="1" customWidth="1"/>
    <col min="4" max="4" width="10.77734375" style="1" customWidth="1"/>
    <col min="5" max="5" width="33.77734375" style="1" customWidth="1"/>
    <col min="6" max="6" width="24.77734375" style="1" customWidth="1"/>
    <col min="7" max="7" width="9.77734375" style="1" customWidth="1"/>
    <col min="8" max="8" width="11.77734375" style="1" customWidth="1"/>
    <col min="9" max="9" width="10.77734375" style="1" customWidth="1"/>
    <col min="10" max="11" width="11.77734375" style="1" customWidth="1"/>
    <col min="12" max="16384" width="9.77734375" style="1" customWidth="1"/>
  </cols>
  <sheetData>
    <row r="1" spans="2:11" ht="22.5">
      <c r="B1" s="3" t="s">
        <v>10</v>
      </c>
      <c r="C1" s="4"/>
      <c r="D1" s="5"/>
      <c r="E1" s="5"/>
      <c r="F1" s="6" t="s">
        <v>0</v>
      </c>
      <c r="G1" s="6"/>
      <c r="H1" s="4"/>
      <c r="I1" s="4"/>
      <c r="J1" s="4"/>
      <c r="K1" s="7"/>
    </row>
    <row r="2" spans="2:11" ht="12.75">
      <c r="B2" s="8"/>
      <c r="K2" s="9"/>
    </row>
    <row r="3" spans="2:11" ht="12.75">
      <c r="B3" s="8"/>
      <c r="K3" s="9"/>
    </row>
    <row r="4" spans="2:11" ht="15">
      <c r="B4" s="10"/>
      <c r="C4" s="11"/>
      <c r="D4" s="11"/>
      <c r="E4" s="11" t="s">
        <v>1</v>
      </c>
      <c r="F4" s="11" t="s">
        <v>2</v>
      </c>
      <c r="G4" s="11" t="s">
        <v>3</v>
      </c>
      <c r="H4" s="12" t="s">
        <v>4</v>
      </c>
      <c r="I4" s="12" t="s">
        <v>5</v>
      </c>
      <c r="J4" s="12" t="s">
        <v>6</v>
      </c>
      <c r="K4" s="13" t="s">
        <v>7</v>
      </c>
    </row>
    <row r="5" spans="2:11" ht="15">
      <c r="B5" s="8"/>
      <c r="C5" s="14"/>
      <c r="D5" s="14"/>
      <c r="E5" s="14"/>
      <c r="F5" s="14"/>
      <c r="G5" s="14"/>
      <c r="H5" s="15" t="s">
        <v>8</v>
      </c>
      <c r="I5" s="15" t="s">
        <v>8</v>
      </c>
      <c r="J5" s="15" t="s">
        <v>8</v>
      </c>
      <c r="K5" s="16" t="s">
        <v>9</v>
      </c>
    </row>
    <row r="6" spans="2:11" ht="15">
      <c r="B6" s="8"/>
      <c r="C6" s="14"/>
      <c r="D6" s="14"/>
      <c r="E6" s="14"/>
      <c r="F6" s="14"/>
      <c r="G6" s="14"/>
      <c r="H6" s="17">
        <v>43485</v>
      </c>
      <c r="I6" s="17">
        <v>43520</v>
      </c>
      <c r="J6" s="17">
        <v>43548</v>
      </c>
      <c r="K6" s="18"/>
    </row>
    <row r="7" spans="2:11" ht="15">
      <c r="B7" s="8"/>
      <c r="C7" s="14"/>
      <c r="D7" s="14"/>
      <c r="E7" s="14"/>
      <c r="F7" s="14"/>
      <c r="G7" s="14"/>
      <c r="H7" s="17"/>
      <c r="I7" s="17"/>
      <c r="J7" s="17"/>
      <c r="K7" s="18"/>
    </row>
    <row r="8" spans="2:11" ht="30" customHeight="1">
      <c r="B8" s="19" t="s">
        <v>65</v>
      </c>
      <c r="C8" s="20"/>
      <c r="D8" s="20"/>
      <c r="E8" s="34" t="s">
        <v>66</v>
      </c>
      <c r="F8" s="21"/>
      <c r="G8" s="22"/>
      <c r="H8" s="23"/>
      <c r="I8" s="23"/>
      <c r="J8" s="23"/>
      <c r="K8" s="24"/>
    </row>
    <row r="9" spans="2:11" ht="30" customHeight="1">
      <c r="B9" s="19">
        <v>1</v>
      </c>
      <c r="C9" s="20"/>
      <c r="D9" s="20"/>
      <c r="E9" s="21" t="s">
        <v>43</v>
      </c>
      <c r="F9" s="21" t="s">
        <v>12</v>
      </c>
      <c r="G9" s="22" t="s">
        <v>63</v>
      </c>
      <c r="H9" s="23">
        <v>660</v>
      </c>
      <c r="I9" s="23">
        <v>679</v>
      </c>
      <c r="J9" s="23">
        <v>711</v>
      </c>
      <c r="K9" s="24">
        <f>SUM(H9:J9)-MIN(H9:J9)</f>
        <v>1390</v>
      </c>
    </row>
    <row r="10" spans="2:11" ht="30" customHeight="1">
      <c r="B10" s="19">
        <f aca="true" t="shared" si="0" ref="B10:B37">+B9+1</f>
        <v>2</v>
      </c>
      <c r="C10" s="20"/>
      <c r="D10" s="20"/>
      <c r="E10" s="32" t="s">
        <v>60</v>
      </c>
      <c r="F10" s="32" t="s">
        <v>16</v>
      </c>
      <c r="G10" s="22" t="s">
        <v>63</v>
      </c>
      <c r="H10" s="23">
        <v>641</v>
      </c>
      <c r="I10" s="23">
        <v>600</v>
      </c>
      <c r="J10" s="23">
        <v>0</v>
      </c>
      <c r="K10" s="24">
        <f>SUM(H10:J10)-MIN(H10:J10)</f>
        <v>1241</v>
      </c>
    </row>
    <row r="11" spans="2:11" ht="30" customHeight="1">
      <c r="B11" s="19">
        <f t="shared" si="0"/>
        <v>3</v>
      </c>
      <c r="C11" s="20"/>
      <c r="D11" s="20"/>
      <c r="E11" s="21" t="s">
        <v>28</v>
      </c>
      <c r="F11" s="21" t="s">
        <v>29</v>
      </c>
      <c r="G11" s="22" t="s">
        <v>63</v>
      </c>
      <c r="H11" s="23">
        <v>584</v>
      </c>
      <c r="I11" s="23">
        <v>616</v>
      </c>
      <c r="J11" s="23">
        <v>531</v>
      </c>
      <c r="K11" s="24">
        <f>SUM(H11:J11)-MIN(H11:J11)</f>
        <v>1200</v>
      </c>
    </row>
    <row r="12" spans="2:11" ht="21">
      <c r="B12" s="19"/>
      <c r="C12" s="20"/>
      <c r="D12" s="20"/>
      <c r="E12" s="32"/>
      <c r="F12" s="32"/>
      <c r="G12" s="22"/>
      <c r="H12" s="23"/>
      <c r="I12" s="23"/>
      <c r="J12" s="23"/>
      <c r="K12" s="24"/>
    </row>
    <row r="13" spans="2:11" ht="30" customHeight="1">
      <c r="B13" s="19"/>
      <c r="C13" s="20"/>
      <c r="D13" s="20"/>
      <c r="E13" s="35" t="s">
        <v>67</v>
      </c>
      <c r="F13" s="32"/>
      <c r="G13" s="22"/>
      <c r="H13" s="23"/>
      <c r="I13" s="23"/>
      <c r="J13" s="23"/>
      <c r="K13" s="24"/>
    </row>
    <row r="14" spans="2:11" ht="30" customHeight="1">
      <c r="B14" s="19">
        <v>1</v>
      </c>
      <c r="C14" s="20"/>
      <c r="D14" s="20"/>
      <c r="E14" s="21" t="s">
        <v>35</v>
      </c>
      <c r="F14" s="21" t="s">
        <v>12</v>
      </c>
      <c r="G14" s="22" t="s">
        <v>62</v>
      </c>
      <c r="H14" s="23">
        <v>800</v>
      </c>
      <c r="I14" s="23">
        <v>727</v>
      </c>
      <c r="J14" s="23">
        <v>805</v>
      </c>
      <c r="K14" s="24">
        <f>SUM(H14:J14)-MIN(H14:J14)</f>
        <v>1605</v>
      </c>
    </row>
    <row r="15" spans="2:11" ht="30" customHeight="1">
      <c r="B15" s="19">
        <v>2</v>
      </c>
      <c r="C15" s="20"/>
      <c r="D15" s="20"/>
      <c r="E15" s="21" t="s">
        <v>59</v>
      </c>
      <c r="F15" s="21" t="s">
        <v>16</v>
      </c>
      <c r="G15" s="22" t="s">
        <v>62</v>
      </c>
      <c r="H15" s="23">
        <v>721</v>
      </c>
      <c r="I15" s="23">
        <v>728</v>
      </c>
      <c r="J15" s="23">
        <v>797</v>
      </c>
      <c r="K15" s="24">
        <f>SUM(H15:J15)-MIN(H15:J15)</f>
        <v>1525</v>
      </c>
    </row>
    <row r="16" spans="2:11" ht="30" customHeight="1">
      <c r="B16" s="19">
        <f t="shared" si="0"/>
        <v>3</v>
      </c>
      <c r="C16" s="20"/>
      <c r="D16" s="20"/>
      <c r="E16" s="21" t="s">
        <v>27</v>
      </c>
      <c r="F16" s="21" t="s">
        <v>25</v>
      </c>
      <c r="G16" s="22" t="s">
        <v>62</v>
      </c>
      <c r="H16" s="23">
        <v>765</v>
      </c>
      <c r="I16" s="23">
        <v>748</v>
      </c>
      <c r="J16" s="23">
        <v>739</v>
      </c>
      <c r="K16" s="24">
        <f>SUM(H16:J16)-MIN(H16:J16)</f>
        <v>1513</v>
      </c>
    </row>
    <row r="17" spans="2:11" ht="30" customHeight="1">
      <c r="B17" s="19">
        <f t="shared" si="0"/>
        <v>4</v>
      </c>
      <c r="C17" s="20"/>
      <c r="D17" s="20"/>
      <c r="E17" s="21" t="s">
        <v>58</v>
      </c>
      <c r="F17" s="21" t="s">
        <v>50</v>
      </c>
      <c r="G17" s="22" t="s">
        <v>62</v>
      </c>
      <c r="H17" s="23">
        <v>750</v>
      </c>
      <c r="I17" s="23">
        <v>0</v>
      </c>
      <c r="J17" s="23">
        <v>723</v>
      </c>
      <c r="K17" s="24">
        <f>SUM(H17:J17)-MIN(H17:J17)</f>
        <v>1473</v>
      </c>
    </row>
    <row r="18" spans="2:11" ht="30" customHeight="1">
      <c r="B18" s="19">
        <f t="shared" si="0"/>
        <v>5</v>
      </c>
      <c r="C18" s="20"/>
      <c r="D18" s="20"/>
      <c r="E18" s="21" t="s">
        <v>49</v>
      </c>
      <c r="F18" s="21" t="s">
        <v>50</v>
      </c>
      <c r="G18" s="22" t="s">
        <v>62</v>
      </c>
      <c r="H18" s="23">
        <v>725</v>
      </c>
      <c r="I18" s="23">
        <v>746</v>
      </c>
      <c r="J18" s="23">
        <v>691</v>
      </c>
      <c r="K18" s="24">
        <f>SUM(H18:J18)-MIN(H18:J18)</f>
        <v>1471</v>
      </c>
    </row>
    <row r="19" spans="2:11" ht="30" customHeight="1">
      <c r="B19" s="19">
        <f t="shared" si="0"/>
        <v>6</v>
      </c>
      <c r="C19" s="20"/>
      <c r="D19" s="20"/>
      <c r="E19" s="21" t="s">
        <v>42</v>
      </c>
      <c r="F19" s="21" t="s">
        <v>12</v>
      </c>
      <c r="G19" s="22" t="s">
        <v>62</v>
      </c>
      <c r="H19" s="23">
        <v>725</v>
      </c>
      <c r="I19" s="23">
        <v>729</v>
      </c>
      <c r="J19" s="23">
        <v>690</v>
      </c>
      <c r="K19" s="24">
        <f>SUM(H19:J19)-MIN(H19:J19)</f>
        <v>1454</v>
      </c>
    </row>
    <row r="20" spans="2:11" ht="30" customHeight="1">
      <c r="B20" s="19">
        <f t="shared" si="0"/>
        <v>7</v>
      </c>
      <c r="C20" s="20"/>
      <c r="D20" s="20"/>
      <c r="E20" s="21" t="s">
        <v>45</v>
      </c>
      <c r="F20" s="21" t="s">
        <v>12</v>
      </c>
      <c r="G20" s="22" t="s">
        <v>62</v>
      </c>
      <c r="H20" s="23">
        <v>710</v>
      </c>
      <c r="I20" s="23">
        <v>734</v>
      </c>
      <c r="J20" s="23">
        <v>716</v>
      </c>
      <c r="K20" s="24">
        <f>SUM(H20:J20)-MIN(H20:J20)</f>
        <v>1450</v>
      </c>
    </row>
    <row r="21" spans="2:11" ht="30" customHeight="1">
      <c r="B21" s="19">
        <f t="shared" si="0"/>
        <v>8</v>
      </c>
      <c r="C21" s="20"/>
      <c r="D21" s="20"/>
      <c r="E21" s="21" t="s">
        <v>44</v>
      </c>
      <c r="F21" s="21" t="s">
        <v>12</v>
      </c>
      <c r="G21" s="22" t="s">
        <v>62</v>
      </c>
      <c r="H21" s="23">
        <v>726</v>
      </c>
      <c r="I21" s="23">
        <v>723</v>
      </c>
      <c r="J21" s="23">
        <v>696</v>
      </c>
      <c r="K21" s="24">
        <f>SUM(H21:J21)-MIN(H21:J21)</f>
        <v>1449</v>
      </c>
    </row>
    <row r="22" spans="2:11" ht="30" customHeight="1">
      <c r="B22" s="19">
        <f t="shared" si="0"/>
        <v>9</v>
      </c>
      <c r="C22" s="20"/>
      <c r="D22" s="20"/>
      <c r="E22" s="21" t="s">
        <v>70</v>
      </c>
      <c r="F22" s="21" t="s">
        <v>16</v>
      </c>
      <c r="G22" s="22" t="s">
        <v>62</v>
      </c>
      <c r="H22" s="23">
        <v>718</v>
      </c>
      <c r="I22" s="23">
        <v>692</v>
      </c>
      <c r="J22" s="23">
        <v>724</v>
      </c>
      <c r="K22" s="24">
        <f>SUM(H22:J22)-MIN(H22:J22)</f>
        <v>1442</v>
      </c>
    </row>
    <row r="23" spans="2:11" ht="30" customHeight="1">
      <c r="B23" s="19">
        <f t="shared" si="0"/>
        <v>10</v>
      </c>
      <c r="C23" s="20"/>
      <c r="D23" s="20"/>
      <c r="E23" s="21" t="s">
        <v>52</v>
      </c>
      <c r="F23" s="21" t="s">
        <v>25</v>
      </c>
      <c r="G23" s="22" t="s">
        <v>62</v>
      </c>
      <c r="H23" s="23">
        <v>743</v>
      </c>
      <c r="I23" s="23">
        <v>698</v>
      </c>
      <c r="J23" s="23">
        <v>698</v>
      </c>
      <c r="K23" s="24">
        <f>SUM(H23:J23)-MIN(H23:J23)</f>
        <v>1441</v>
      </c>
    </row>
    <row r="24" spans="2:11" ht="30" customHeight="1">
      <c r="B24" s="19">
        <f t="shared" si="0"/>
        <v>11</v>
      </c>
      <c r="C24" s="20"/>
      <c r="D24" s="20"/>
      <c r="E24" s="21" t="s">
        <v>57</v>
      </c>
      <c r="F24" s="21" t="s">
        <v>23</v>
      </c>
      <c r="G24" s="22" t="s">
        <v>62</v>
      </c>
      <c r="H24" s="23">
        <v>696</v>
      </c>
      <c r="I24" s="23">
        <v>0</v>
      </c>
      <c r="J24" s="23">
        <v>712</v>
      </c>
      <c r="K24" s="24">
        <f>SUM(H24:J24)-MIN(H24:J24)</f>
        <v>1408</v>
      </c>
    </row>
    <row r="25" spans="2:11" ht="30" customHeight="1">
      <c r="B25" s="19">
        <f t="shared" si="0"/>
        <v>12</v>
      </c>
      <c r="C25" s="20"/>
      <c r="D25" s="20"/>
      <c r="E25" s="21" t="s">
        <v>36</v>
      </c>
      <c r="F25" s="21" t="s">
        <v>12</v>
      </c>
      <c r="G25" s="22" t="s">
        <v>62</v>
      </c>
      <c r="H25" s="23">
        <v>704</v>
      </c>
      <c r="I25" s="23">
        <v>671</v>
      </c>
      <c r="J25" s="23">
        <v>701</v>
      </c>
      <c r="K25" s="24">
        <f>SUM(H25:J25)-MIN(H25:J25)</f>
        <v>1405</v>
      </c>
    </row>
    <row r="26" spans="2:11" ht="30" customHeight="1">
      <c r="B26" s="19">
        <f t="shared" si="0"/>
        <v>13</v>
      </c>
      <c r="C26" s="20"/>
      <c r="D26" s="20"/>
      <c r="E26" s="21" t="s">
        <v>56</v>
      </c>
      <c r="F26" s="21" t="s">
        <v>25</v>
      </c>
      <c r="G26" s="22" t="s">
        <v>62</v>
      </c>
      <c r="H26" s="23">
        <v>0</v>
      </c>
      <c r="I26" s="23">
        <v>672</v>
      </c>
      <c r="J26" s="23">
        <v>696</v>
      </c>
      <c r="K26" s="24">
        <f>SUM(H26:J26)-MIN(H26:J26)</f>
        <v>1368</v>
      </c>
    </row>
    <row r="27" spans="2:11" ht="30" customHeight="1">
      <c r="B27" s="19">
        <f t="shared" si="0"/>
        <v>14</v>
      </c>
      <c r="C27" s="20"/>
      <c r="D27" s="20"/>
      <c r="E27" s="21" t="s">
        <v>38</v>
      </c>
      <c r="F27" s="21" t="s">
        <v>12</v>
      </c>
      <c r="G27" s="22" t="s">
        <v>62</v>
      </c>
      <c r="H27" s="23">
        <v>651</v>
      </c>
      <c r="I27" s="23">
        <v>686</v>
      </c>
      <c r="J27" s="23">
        <v>0</v>
      </c>
      <c r="K27" s="24">
        <f>SUM(H27:J27)-MIN(H27:J27)</f>
        <v>1337</v>
      </c>
    </row>
    <row r="28" spans="2:11" ht="30" customHeight="1">
      <c r="B28" s="19">
        <f t="shared" si="0"/>
        <v>15</v>
      </c>
      <c r="C28" s="20"/>
      <c r="D28" s="20"/>
      <c r="E28" s="21" t="s">
        <v>71</v>
      </c>
      <c r="F28" s="21" t="s">
        <v>16</v>
      </c>
      <c r="G28" s="22" t="s">
        <v>62</v>
      </c>
      <c r="H28" s="23">
        <v>0</v>
      </c>
      <c r="I28" s="23">
        <v>683</v>
      </c>
      <c r="J28" s="23">
        <v>654</v>
      </c>
      <c r="K28" s="24">
        <f>SUM(H28:J28)-MIN(H28:J28)</f>
        <v>1337</v>
      </c>
    </row>
    <row r="29" spans="2:11" ht="30" customHeight="1">
      <c r="B29" s="19">
        <f t="shared" si="0"/>
        <v>16</v>
      </c>
      <c r="C29" s="20"/>
      <c r="D29" s="20"/>
      <c r="E29" s="21" t="s">
        <v>53</v>
      </c>
      <c r="F29" s="21" t="s">
        <v>25</v>
      </c>
      <c r="G29" s="22" t="s">
        <v>62</v>
      </c>
      <c r="H29" s="23">
        <v>646</v>
      </c>
      <c r="I29" s="23">
        <v>665</v>
      </c>
      <c r="J29" s="23">
        <v>664</v>
      </c>
      <c r="K29" s="24">
        <f>SUM(H29:J29)-MIN(H29:J29)</f>
        <v>1329</v>
      </c>
    </row>
    <row r="30" spans="2:11" ht="30" customHeight="1">
      <c r="B30" s="19">
        <f t="shared" si="0"/>
        <v>17</v>
      </c>
      <c r="C30" s="20"/>
      <c r="D30" s="20"/>
      <c r="E30" s="21" t="s">
        <v>26</v>
      </c>
      <c r="F30" s="21" t="s">
        <v>25</v>
      </c>
      <c r="G30" s="22" t="s">
        <v>62</v>
      </c>
      <c r="H30" s="23">
        <v>663</v>
      </c>
      <c r="I30" s="23">
        <v>661</v>
      </c>
      <c r="J30" s="23">
        <v>0</v>
      </c>
      <c r="K30" s="24">
        <f>SUM(H30:J30)-MIN(H30:J30)</f>
        <v>1324</v>
      </c>
    </row>
    <row r="31" spans="2:11" ht="30" customHeight="1">
      <c r="B31" s="19">
        <f t="shared" si="0"/>
        <v>18</v>
      </c>
      <c r="C31" s="20"/>
      <c r="D31" s="20"/>
      <c r="E31" s="21" t="s">
        <v>37</v>
      </c>
      <c r="F31" s="21" t="s">
        <v>12</v>
      </c>
      <c r="G31" s="22" t="s">
        <v>62</v>
      </c>
      <c r="H31" s="23">
        <v>670</v>
      </c>
      <c r="I31" s="23">
        <v>643</v>
      </c>
      <c r="J31" s="23">
        <v>0</v>
      </c>
      <c r="K31" s="24">
        <f>SUM(H31:J31)-MIN(H31:J31)</f>
        <v>1313</v>
      </c>
    </row>
    <row r="32" spans="2:11" ht="30" customHeight="1">
      <c r="B32" s="19">
        <f t="shared" si="0"/>
        <v>19</v>
      </c>
      <c r="C32" s="20"/>
      <c r="D32" s="20"/>
      <c r="E32" s="21" t="s">
        <v>48</v>
      </c>
      <c r="F32" s="21" t="s">
        <v>12</v>
      </c>
      <c r="G32" s="22" t="s">
        <v>62</v>
      </c>
      <c r="H32" s="23">
        <v>643</v>
      </c>
      <c r="I32" s="23">
        <v>668</v>
      </c>
      <c r="J32" s="23">
        <v>643</v>
      </c>
      <c r="K32" s="24">
        <f>SUM(H32:J32)-MIN(H32:J32)</f>
        <v>1311</v>
      </c>
    </row>
    <row r="33" spans="2:11" ht="30" customHeight="1">
      <c r="B33" s="19">
        <f t="shared" si="0"/>
        <v>20</v>
      </c>
      <c r="C33" s="20"/>
      <c r="D33" s="20"/>
      <c r="E33" s="21" t="s">
        <v>55</v>
      </c>
      <c r="F33" s="21" t="s">
        <v>25</v>
      </c>
      <c r="G33" s="22" t="s">
        <v>62</v>
      </c>
      <c r="H33" s="23">
        <v>673</v>
      </c>
      <c r="I33" s="23">
        <v>627</v>
      </c>
      <c r="J33" s="23">
        <v>0</v>
      </c>
      <c r="K33" s="24">
        <f>SUM(H33:J33)-MIN(H33:J33)</f>
        <v>1300</v>
      </c>
    </row>
    <row r="34" spans="2:11" ht="30" customHeight="1">
      <c r="B34" s="19">
        <f t="shared" si="0"/>
        <v>21</v>
      </c>
      <c r="C34" s="20"/>
      <c r="D34" s="20"/>
      <c r="E34" s="21" t="s">
        <v>39</v>
      </c>
      <c r="F34" s="21" t="s">
        <v>23</v>
      </c>
      <c r="G34" s="22" t="s">
        <v>62</v>
      </c>
      <c r="H34" s="23">
        <v>616</v>
      </c>
      <c r="I34" s="23">
        <v>0</v>
      </c>
      <c r="J34" s="23">
        <v>632</v>
      </c>
      <c r="K34" s="24">
        <f>SUM(H34:J34)-MIN(H34:J34)</f>
        <v>1248</v>
      </c>
    </row>
    <row r="35" spans="2:11" ht="30" customHeight="1">
      <c r="B35" s="19">
        <f t="shared" si="0"/>
        <v>22</v>
      </c>
      <c r="C35" s="20"/>
      <c r="D35" s="20"/>
      <c r="E35" s="21" t="s">
        <v>30</v>
      </c>
      <c r="F35" s="21" t="s">
        <v>31</v>
      </c>
      <c r="G35" s="22" t="s">
        <v>62</v>
      </c>
      <c r="H35" s="23">
        <v>0</v>
      </c>
      <c r="I35" s="23">
        <v>608</v>
      </c>
      <c r="J35" s="23">
        <v>610</v>
      </c>
      <c r="K35" s="24">
        <f>SUM(H35:J35)-MIN(H35:J35)</f>
        <v>1218</v>
      </c>
    </row>
    <row r="36" spans="2:11" ht="30" customHeight="1">
      <c r="B36" s="19">
        <f t="shared" si="0"/>
        <v>23</v>
      </c>
      <c r="C36" s="20"/>
      <c r="D36" s="20"/>
      <c r="E36" s="21" t="s">
        <v>46</v>
      </c>
      <c r="F36" s="21" t="s">
        <v>12</v>
      </c>
      <c r="G36" s="22" t="s">
        <v>62</v>
      </c>
      <c r="H36" s="23">
        <v>615</v>
      </c>
      <c r="I36" s="23">
        <v>602</v>
      </c>
      <c r="J36" s="23">
        <v>502</v>
      </c>
      <c r="K36" s="24">
        <f>SUM(H36:J36)-MIN(H36:J36)</f>
        <v>1217</v>
      </c>
    </row>
    <row r="37" spans="2:11" ht="30" customHeight="1">
      <c r="B37" s="19">
        <f t="shared" si="0"/>
        <v>24</v>
      </c>
      <c r="C37" s="20"/>
      <c r="D37" s="20"/>
      <c r="E37" s="21" t="s">
        <v>54</v>
      </c>
      <c r="F37" s="21" t="s">
        <v>25</v>
      </c>
      <c r="G37" s="22" t="s">
        <v>62</v>
      </c>
      <c r="H37" s="23">
        <v>593</v>
      </c>
      <c r="I37" s="23">
        <v>0</v>
      </c>
      <c r="J37" s="23">
        <v>0</v>
      </c>
      <c r="K37" s="24">
        <f>SUM(H37:J37)-MIN(H37:J37)</f>
        <v>593</v>
      </c>
    </row>
    <row r="38" spans="2:11" ht="21">
      <c r="B38" s="19"/>
      <c r="C38" s="20"/>
      <c r="D38" s="20"/>
      <c r="E38" s="21"/>
      <c r="F38" s="21"/>
      <c r="G38" s="22"/>
      <c r="H38" s="23"/>
      <c r="I38" s="23"/>
      <c r="J38" s="23"/>
      <c r="K38" s="24"/>
    </row>
    <row r="39" spans="2:11" ht="30" customHeight="1">
      <c r="B39" s="19"/>
      <c r="C39" s="20"/>
      <c r="D39" s="20"/>
      <c r="E39" s="34" t="s">
        <v>68</v>
      </c>
      <c r="F39" s="21"/>
      <c r="G39" s="22"/>
      <c r="H39" s="23"/>
      <c r="I39" s="23"/>
      <c r="J39" s="23"/>
      <c r="K39" s="24"/>
    </row>
    <row r="40" spans="2:11" ht="30" customHeight="1">
      <c r="B40" s="19">
        <v>1</v>
      </c>
      <c r="C40" s="20"/>
      <c r="D40" s="20"/>
      <c r="E40" s="21" t="s">
        <v>24</v>
      </c>
      <c r="F40" s="21" t="s">
        <v>25</v>
      </c>
      <c r="G40" s="22" t="s">
        <v>61</v>
      </c>
      <c r="H40" s="23">
        <v>475</v>
      </c>
      <c r="I40" s="23">
        <v>454</v>
      </c>
      <c r="J40" s="23">
        <v>524</v>
      </c>
      <c r="K40" s="24">
        <f>SUM(H40:J40)-MIN(H40:J40)</f>
        <v>999</v>
      </c>
    </row>
    <row r="41" spans="2:11" ht="30" customHeight="1">
      <c r="B41" s="19">
        <f aca="true" t="shared" si="1" ref="B41:B50">+B40+1</f>
        <v>2</v>
      </c>
      <c r="C41" s="20"/>
      <c r="D41" s="20"/>
      <c r="E41" s="21" t="s">
        <v>22</v>
      </c>
      <c r="F41" s="21" t="s">
        <v>23</v>
      </c>
      <c r="G41" s="22" t="s">
        <v>61</v>
      </c>
      <c r="H41" s="23">
        <v>453</v>
      </c>
      <c r="I41" s="23">
        <v>472</v>
      </c>
      <c r="J41" s="23">
        <v>420</v>
      </c>
      <c r="K41" s="24">
        <f>SUM(H41:J41)-MIN(H41:J41)</f>
        <v>925</v>
      </c>
    </row>
    <row r="42" spans="2:11" ht="30" customHeight="1">
      <c r="B42" s="19">
        <f t="shared" si="1"/>
        <v>3</v>
      </c>
      <c r="C42" s="20"/>
      <c r="D42" s="20"/>
      <c r="E42" s="21" t="s">
        <v>14</v>
      </c>
      <c r="F42" s="21" t="s">
        <v>12</v>
      </c>
      <c r="G42" s="22" t="s">
        <v>61</v>
      </c>
      <c r="H42" s="23">
        <v>450</v>
      </c>
      <c r="I42" s="23">
        <v>418</v>
      </c>
      <c r="J42" s="23">
        <v>423</v>
      </c>
      <c r="K42" s="24">
        <f>SUM(H42:J42)-MIN(H42:J42)</f>
        <v>873</v>
      </c>
    </row>
    <row r="43" spans="2:11" ht="30" customHeight="1">
      <c r="B43" s="19">
        <f t="shared" si="1"/>
        <v>4</v>
      </c>
      <c r="C43" s="20"/>
      <c r="D43" s="20"/>
      <c r="E43" s="21" t="s">
        <v>11</v>
      </c>
      <c r="F43" s="21" t="s">
        <v>12</v>
      </c>
      <c r="G43" s="22" t="s">
        <v>61</v>
      </c>
      <c r="H43" s="23">
        <v>449</v>
      </c>
      <c r="I43" s="23">
        <v>417</v>
      </c>
      <c r="J43" s="23">
        <v>407</v>
      </c>
      <c r="K43" s="24">
        <f>SUM(H43:J43)-MIN(H43:J43)</f>
        <v>866</v>
      </c>
    </row>
    <row r="44" spans="2:11" ht="30" customHeight="1">
      <c r="B44" s="19">
        <f t="shared" si="1"/>
        <v>5</v>
      </c>
      <c r="C44" s="20"/>
      <c r="D44" s="20"/>
      <c r="E44" s="21" t="s">
        <v>18</v>
      </c>
      <c r="F44" s="21" t="s">
        <v>19</v>
      </c>
      <c r="G44" s="22" t="s">
        <v>61</v>
      </c>
      <c r="H44" s="23">
        <v>424</v>
      </c>
      <c r="I44" s="23">
        <v>436</v>
      </c>
      <c r="J44" s="23">
        <v>0</v>
      </c>
      <c r="K44" s="24">
        <f>SUM(H44:J44)-MIN(H44:J44)</f>
        <v>860</v>
      </c>
    </row>
    <row r="45" spans="2:11" ht="30" customHeight="1">
      <c r="B45" s="19">
        <f t="shared" si="1"/>
        <v>6</v>
      </c>
      <c r="C45" s="20"/>
      <c r="D45" s="20"/>
      <c r="E45" s="21" t="s">
        <v>21</v>
      </c>
      <c r="F45" s="21" t="s">
        <v>19</v>
      </c>
      <c r="G45" s="22" t="s">
        <v>61</v>
      </c>
      <c r="H45" s="23">
        <v>402</v>
      </c>
      <c r="I45" s="23">
        <v>407</v>
      </c>
      <c r="J45" s="23">
        <v>0</v>
      </c>
      <c r="K45" s="24">
        <f>SUM(H45:J45)-MIN(H45:J45)</f>
        <v>809</v>
      </c>
    </row>
    <row r="46" spans="2:11" ht="30" customHeight="1">
      <c r="B46" s="19">
        <f t="shared" si="1"/>
        <v>7</v>
      </c>
      <c r="C46" s="20"/>
      <c r="D46" s="31"/>
      <c r="E46" s="21" t="s">
        <v>15</v>
      </c>
      <c r="F46" s="21" t="s">
        <v>16</v>
      </c>
      <c r="G46" s="22" t="s">
        <v>61</v>
      </c>
      <c r="H46" s="23">
        <v>437</v>
      </c>
      <c r="I46" s="23">
        <v>354</v>
      </c>
      <c r="J46" s="23">
        <v>367</v>
      </c>
      <c r="K46" s="24">
        <f>SUM(H46:J46)-MIN(H46:J46)</f>
        <v>804</v>
      </c>
    </row>
    <row r="47" spans="2:11" ht="30" customHeight="1">
      <c r="B47" s="19">
        <f t="shared" si="1"/>
        <v>8</v>
      </c>
      <c r="C47" s="20"/>
      <c r="D47" s="30"/>
      <c r="E47" s="21" t="s">
        <v>13</v>
      </c>
      <c r="F47" s="21" t="s">
        <v>12</v>
      </c>
      <c r="G47" s="22" t="s">
        <v>61</v>
      </c>
      <c r="H47" s="23">
        <v>380</v>
      </c>
      <c r="I47" s="23">
        <v>422</v>
      </c>
      <c r="J47" s="23">
        <v>371</v>
      </c>
      <c r="K47" s="24">
        <f>SUM(H47:J47)-MIN(H47:J47)</f>
        <v>802</v>
      </c>
    </row>
    <row r="48" spans="2:11" ht="30" customHeight="1">
      <c r="B48" s="19">
        <f t="shared" si="1"/>
        <v>9</v>
      </c>
      <c r="C48" s="20"/>
      <c r="D48" s="20"/>
      <c r="E48" s="21" t="s">
        <v>40</v>
      </c>
      <c r="F48" s="21" t="s">
        <v>12</v>
      </c>
      <c r="G48" s="22" t="s">
        <v>61</v>
      </c>
      <c r="H48" s="23">
        <v>375</v>
      </c>
      <c r="I48" s="23">
        <v>355</v>
      </c>
      <c r="J48" s="23">
        <v>0</v>
      </c>
      <c r="K48" s="24">
        <f>SUM(H48:J48)-MIN(H48:J48)</f>
        <v>730</v>
      </c>
    </row>
    <row r="49" spans="2:11" ht="30" customHeight="1">
      <c r="B49" s="19">
        <f t="shared" si="1"/>
        <v>10</v>
      </c>
      <c r="C49" s="20"/>
      <c r="D49" s="20"/>
      <c r="E49" s="21" t="s">
        <v>20</v>
      </c>
      <c r="F49" s="21" t="s">
        <v>19</v>
      </c>
      <c r="G49" s="22" t="s">
        <v>61</v>
      </c>
      <c r="H49" s="23">
        <v>378</v>
      </c>
      <c r="I49" s="23">
        <v>0</v>
      </c>
      <c r="J49" s="23">
        <v>339</v>
      </c>
      <c r="K49" s="24">
        <f>SUM(H49:J49)-MIN(H49:J49)</f>
        <v>717</v>
      </c>
    </row>
    <row r="50" spans="2:11" ht="30" customHeight="1">
      <c r="B50" s="19">
        <f t="shared" si="1"/>
        <v>11</v>
      </c>
      <c r="C50" s="20"/>
      <c r="D50" s="20"/>
      <c r="E50" s="21" t="s">
        <v>17</v>
      </c>
      <c r="F50" s="21" t="s">
        <v>16</v>
      </c>
      <c r="G50" s="22" t="s">
        <v>61</v>
      </c>
      <c r="H50" s="23">
        <v>0</v>
      </c>
      <c r="I50" s="23">
        <v>404</v>
      </c>
      <c r="J50" s="23">
        <v>0</v>
      </c>
      <c r="K50" s="24">
        <f>SUM(H50:J50)-MIN(H50:J50)</f>
        <v>404</v>
      </c>
    </row>
    <row r="51" spans="2:11" ht="21">
      <c r="B51" s="19"/>
      <c r="C51" s="20"/>
      <c r="D51" s="20"/>
      <c r="E51" s="21"/>
      <c r="F51" s="21"/>
      <c r="G51" s="22"/>
      <c r="H51" s="23"/>
      <c r="I51" s="23"/>
      <c r="J51" s="23"/>
      <c r="K51" s="24"/>
    </row>
    <row r="52" spans="2:11" ht="30" customHeight="1">
      <c r="B52" s="19"/>
      <c r="C52" s="20"/>
      <c r="D52" s="20"/>
      <c r="E52" s="34" t="s">
        <v>69</v>
      </c>
      <c r="F52" s="21"/>
      <c r="G52" s="22"/>
      <c r="H52" s="23"/>
      <c r="I52" s="23"/>
      <c r="J52" s="23"/>
      <c r="K52" s="24"/>
    </row>
    <row r="53" spans="2:11" ht="30" customHeight="1">
      <c r="B53" s="19">
        <f>+B50+1</f>
        <v>12</v>
      </c>
      <c r="C53" s="20"/>
      <c r="D53" s="20"/>
      <c r="E53" s="21" t="s">
        <v>33</v>
      </c>
      <c r="F53" s="21" t="s">
        <v>31</v>
      </c>
      <c r="G53" s="22" t="s">
        <v>64</v>
      </c>
      <c r="H53" s="23">
        <v>790</v>
      </c>
      <c r="I53" s="23">
        <v>779</v>
      </c>
      <c r="J53" s="23">
        <v>740</v>
      </c>
      <c r="K53" s="24">
        <f aca="true" t="shared" si="2" ref="K53:K58">SUM(H53:J53)-MIN(H53:J53)</f>
        <v>1569</v>
      </c>
    </row>
    <row r="54" spans="2:11" ht="30" customHeight="1">
      <c r="B54" s="19">
        <f>+B53+1</f>
        <v>13</v>
      </c>
      <c r="C54" s="20"/>
      <c r="D54" s="20"/>
      <c r="E54" s="21" t="s">
        <v>47</v>
      </c>
      <c r="F54" s="21" t="s">
        <v>12</v>
      </c>
      <c r="G54" s="22" t="s">
        <v>64</v>
      </c>
      <c r="H54" s="23">
        <v>760</v>
      </c>
      <c r="I54" s="23">
        <v>745</v>
      </c>
      <c r="J54" s="23">
        <v>758</v>
      </c>
      <c r="K54" s="24">
        <f t="shared" si="2"/>
        <v>1518</v>
      </c>
    </row>
    <row r="55" spans="1:11" ht="30" customHeight="1">
      <c r="A55" s="2"/>
      <c r="B55" s="19">
        <f>+B54+1</f>
        <v>14</v>
      </c>
      <c r="C55" s="20"/>
      <c r="D55" s="20"/>
      <c r="E55" s="21" t="s">
        <v>32</v>
      </c>
      <c r="F55" s="21" t="s">
        <v>31</v>
      </c>
      <c r="G55" s="22" t="s">
        <v>64</v>
      </c>
      <c r="H55" s="23">
        <v>717</v>
      </c>
      <c r="I55" s="23">
        <v>715</v>
      </c>
      <c r="J55" s="23">
        <v>729</v>
      </c>
      <c r="K55" s="24">
        <f t="shared" si="2"/>
        <v>1446</v>
      </c>
    </row>
    <row r="56" spans="1:11" ht="30" customHeight="1">
      <c r="A56" s="2"/>
      <c r="B56" s="19">
        <f>+B55+1</f>
        <v>15</v>
      </c>
      <c r="C56" s="20"/>
      <c r="D56" s="20"/>
      <c r="E56" s="21" t="s">
        <v>51</v>
      </c>
      <c r="F56" s="21" t="s">
        <v>50</v>
      </c>
      <c r="G56" s="22" t="s">
        <v>64</v>
      </c>
      <c r="H56" s="23">
        <v>768</v>
      </c>
      <c r="I56" s="23">
        <v>0</v>
      </c>
      <c r="J56" s="23">
        <v>0</v>
      </c>
      <c r="K56" s="24">
        <f t="shared" si="2"/>
        <v>768</v>
      </c>
    </row>
    <row r="57" spans="1:11" ht="30" customHeight="1">
      <c r="A57" s="2"/>
      <c r="B57" s="19">
        <f>+B56+1</f>
        <v>16</v>
      </c>
      <c r="C57" s="20"/>
      <c r="D57" s="20"/>
      <c r="E57" s="21" t="s">
        <v>34</v>
      </c>
      <c r="F57" s="21" t="s">
        <v>31</v>
      </c>
      <c r="G57" s="22" t="s">
        <v>64</v>
      </c>
      <c r="H57" s="23">
        <v>0</v>
      </c>
      <c r="I57" s="23">
        <v>739</v>
      </c>
      <c r="J57" s="23">
        <v>0</v>
      </c>
      <c r="K57" s="24">
        <f t="shared" si="2"/>
        <v>739</v>
      </c>
    </row>
    <row r="58" spans="1:11" ht="30" customHeight="1" thickBot="1">
      <c r="A58" s="2"/>
      <c r="B58" s="25">
        <f>+B57+1</f>
        <v>17</v>
      </c>
      <c r="C58" s="26"/>
      <c r="D58" s="26"/>
      <c r="E58" s="33" t="s">
        <v>41</v>
      </c>
      <c r="F58" s="33" t="s">
        <v>12</v>
      </c>
      <c r="G58" s="27" t="s">
        <v>64</v>
      </c>
      <c r="H58" s="28">
        <v>651</v>
      </c>
      <c r="I58" s="28">
        <v>0</v>
      </c>
      <c r="J58" s="28">
        <v>0</v>
      </c>
      <c r="K58" s="29">
        <f t="shared" si="2"/>
        <v>651</v>
      </c>
    </row>
    <row r="59" ht="21" customHeight="1"/>
    <row r="60" ht="21" customHeight="1"/>
    <row r="61" ht="21" customHeight="1"/>
  </sheetData>
  <sheetProtection selectLockedCells="1" selectUnlockedCells="1"/>
  <printOptions/>
  <pageMargins left="0.5" right="0.5" top="0.5" bottom="0.5" header="0.5118055555555555" footer="0.5118055555555555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ADMIN</cp:lastModifiedBy>
  <cp:lastPrinted>2019-03-25T08:54:05Z</cp:lastPrinted>
  <dcterms:created xsi:type="dcterms:W3CDTF">2018-12-22T13:11:20Z</dcterms:created>
  <dcterms:modified xsi:type="dcterms:W3CDTF">2019-03-25T08:54:16Z</dcterms:modified>
  <cp:category/>
  <cp:version/>
  <cp:contentType/>
  <cp:contentStatus/>
</cp:coreProperties>
</file>